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nnual Reports\2022\"/>
    </mc:Choice>
  </mc:AlternateContent>
  <xr:revisionPtr revIDLastSave="0" documentId="13_ncr:1_{988738B1-0D43-4051-8073-24C01112F208}" xr6:coauthVersionLast="47" xr6:coauthVersionMax="47" xr10:uidLastSave="{00000000-0000-0000-0000-000000000000}"/>
  <bookViews>
    <workbookView xWindow="-110" yWindow="-110" windowWidth="19420" windowHeight="10300" tabRatio="762" xr2:uid="{E1001713-C17E-45CB-904C-3D2ACFCEAD29}"/>
  </bookViews>
  <sheets>
    <sheet name="Read me_Instructions" sheetId="24" r:id="rId1"/>
    <sheet name="Table A1_NO2 " sheetId="26" r:id="rId2"/>
    <sheet name="Table  A2 NO2" sheetId="2" r:id="rId3"/>
    <sheet name="Table A3 NOx " sheetId="27" r:id="rId4"/>
    <sheet name="Table A4 NOx" sheetId="3" r:id="rId5"/>
    <sheet name="Table A5 SO2" sheetId="6" r:id="rId6"/>
    <sheet name="Table A6 CO" sheetId="8" r:id="rId7"/>
    <sheet name="Table A7 O3" sheetId="10" r:id="rId8"/>
    <sheet name="Table  A8 O3" sheetId="28" r:id="rId9"/>
    <sheet name="Table A9 PM10" sheetId="12" r:id="rId10"/>
    <sheet name="Table A10 PM 10" sheetId="29" r:id="rId11"/>
    <sheet name="Table A11 PM10" sheetId="30" r:id="rId12"/>
    <sheet name="Table A12 PM2.5" sheetId="14" r:id="rId13"/>
    <sheet name="Table A13 PM 2.5" sheetId="32" r:id="rId14"/>
    <sheet name="Table A14 PM2.5" sheetId="31" r:id="rId15"/>
    <sheet name="Table A15 " sheetId="17" r:id="rId16"/>
    <sheet name="Tables A16 " sheetId="34" r:id="rId17"/>
    <sheet name="Tables A17 " sheetId="33" r:id="rId18"/>
    <sheet name="Table A18  " sheetId="36" r:id="rId19"/>
    <sheet name="Table A19 Hg" sheetId="23" r:id="rId20"/>
    <sheet name="Table A20" sheetId="19" r:id="rId21"/>
    <sheet name="Table 21 " sheetId="21" r:id="rId22"/>
    <sheet name="Table 22" sheetId="37" r:id="rId23"/>
  </sheets>
  <definedNames>
    <definedName name="_ftn1" localSheetId="2">'Table  A2 NO2'!#REF!</definedName>
    <definedName name="_ftn1" localSheetId="1">'Table A1_NO2 '!#REF!</definedName>
    <definedName name="_ftn1" localSheetId="3">'Table A3 NOx '!#REF!</definedName>
    <definedName name="_ftn1" localSheetId="4">'Table A4 NOx'!#REF!</definedName>
    <definedName name="_ftn2" localSheetId="2">'Table  A2 NO2'!#REF!</definedName>
    <definedName name="_ftn2" localSheetId="1">'Table A1_NO2 '!#REF!</definedName>
    <definedName name="_ftn2" localSheetId="3">'Table A3 NOx '!#REF!</definedName>
    <definedName name="_ftn2" localSheetId="4">'Table A4 NOx'!#REF!</definedName>
    <definedName name="_ftn3" localSheetId="2">'Table  A2 NO2'!#REF!</definedName>
    <definedName name="_ftn3" localSheetId="1">'Table A1_NO2 '!$B$13</definedName>
    <definedName name="_ftn3" localSheetId="3">'Table A3 NOx '!#REF!</definedName>
    <definedName name="_ftn3" localSheetId="4">'Table A4 NOx'!#REF!</definedName>
    <definedName name="_ftnref1" localSheetId="2">'Table  A2 NO2'!#REF!</definedName>
    <definedName name="_ftnref1" localSheetId="1">'Table A1_NO2 '!$B$5</definedName>
    <definedName name="_ftnref1" localSheetId="3">'Table A3 NOx '!#REF!</definedName>
    <definedName name="_ftnref1" localSheetId="4">'Table A4 NOx'!#REF!</definedName>
    <definedName name="_ftnref2" localSheetId="2">'Table  A2 NO2'!#REF!</definedName>
    <definedName name="_ftnref2" localSheetId="1">'Table A1_NO2 '!$B$6</definedName>
    <definedName name="_ftnref2" localSheetId="3">'Table A3 NOx '!#REF!</definedName>
    <definedName name="_ftnref2" localSheetId="4">'Table A4 NOx'!#REF!</definedName>
    <definedName name="_ftnref3" localSheetId="2">'Table  A2 NO2'!#REF!</definedName>
    <definedName name="_ftnref3" localSheetId="1">'Table A1_NO2 '!$B$12</definedName>
    <definedName name="_ftnref3" localSheetId="3">'Table A3 NOx '!#REF!</definedName>
    <definedName name="_ftnref3" localSheetId="4">'Table A4 NOx'!#REF!</definedName>
    <definedName name="_Ref428881540" localSheetId="2">'Table  A2 NO2'!#REF!</definedName>
    <definedName name="_Ref428881540" localSheetId="1">'Table A1_NO2 '!#REF!</definedName>
    <definedName name="_Ref428881540" localSheetId="3">'Table A3 NOx '!#REF!</definedName>
    <definedName name="_Ref428881540" localSheetId="4">'Table A4 NOx'!#REF!</definedName>
    <definedName name="_Ref428969531" localSheetId="15">'Table A15 '!$A$2</definedName>
    <definedName name="_Ref428969531" localSheetId="16">'Tables A16 '!#REF!</definedName>
    <definedName name="_Ref428969531" localSheetId="17">'Tables A17 '!#REF!</definedName>
    <definedName name="_Toc183594236" localSheetId="0">'Read me_Instructions'!#REF!</definedName>
    <definedName name="_xlnm.Print_Area" localSheetId="6">'Table A6 CO'!$A$1:$L$10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8" l="1"/>
  <c r="H16" i="28"/>
  <c r="G16" i="28"/>
  <c r="F16" i="28" l="1"/>
  <c r="E16" i="28" l="1"/>
  <c r="D16" i="28" l="1"/>
  <c r="C16" i="28" l="1"/>
</calcChain>
</file>

<file path=xl/sharedStrings.xml><?xml version="1.0" encoding="utf-8"?>
<sst xmlns="http://schemas.openxmlformats.org/spreadsheetml/2006/main" count="580" uniqueCount="278">
  <si>
    <t>Ballyfermot</t>
  </si>
  <si>
    <t>Birr</t>
  </si>
  <si>
    <t>Blanchardstown</t>
  </si>
  <si>
    <t>Castlebar</t>
  </si>
  <si>
    <t>Cork Mallow</t>
  </si>
  <si>
    <t>Davitt Road</t>
  </si>
  <si>
    <t>Dublin Airport</t>
  </si>
  <si>
    <t>Dublin Port</t>
  </si>
  <si>
    <t>Dun Laoghaire</t>
  </si>
  <si>
    <t>Dundalk</t>
  </si>
  <si>
    <t>Edenderry</t>
  </si>
  <si>
    <t>Kilkenny</t>
  </si>
  <si>
    <t>Kilkitt</t>
  </si>
  <si>
    <t>Navan</t>
  </si>
  <si>
    <t>Rathmines</t>
  </si>
  <si>
    <t>Ringsend</t>
  </si>
  <si>
    <t>Swords</t>
  </si>
  <si>
    <t>Tallaght</t>
  </si>
  <si>
    <t>Waterford</t>
  </si>
  <si>
    <t>Winetavern Street</t>
  </si>
  <si>
    <t>Winetavern St.</t>
  </si>
  <si>
    <t xml:space="preserve">Davitt Road </t>
  </si>
  <si>
    <t>DAA</t>
  </si>
  <si>
    <t>St. Johns Road</t>
  </si>
  <si>
    <t>Pearse St.</t>
  </si>
  <si>
    <t>South Link Road</t>
  </si>
  <si>
    <t>UCC Distillery FIelds</t>
  </si>
  <si>
    <t>Zone A</t>
  </si>
  <si>
    <t>Zone B</t>
  </si>
  <si>
    <t>Median</t>
  </si>
  <si>
    <t>% Data Capture</t>
  </si>
  <si>
    <t>NO2 values &gt;200</t>
  </si>
  <si>
    <t>Values &gt;140 (UAT)</t>
  </si>
  <si>
    <t>Values &gt;100 (LAT)</t>
  </si>
  <si>
    <t>Annual mean</t>
  </si>
  <si>
    <t>Meath Navan</t>
  </si>
  <si>
    <t>Waterford Brownes Road</t>
  </si>
  <si>
    <t>Kilkenny Seville Lodge</t>
  </si>
  <si>
    <t>Portlaoise</t>
  </si>
  <si>
    <t>Carrick-on-shannon</t>
  </si>
  <si>
    <t>Zone C</t>
  </si>
  <si>
    <t>Zone D</t>
  </si>
  <si>
    <t>Limerick Henry Street</t>
  </si>
  <si>
    <t>Limerick People's Park</t>
  </si>
  <si>
    <t>µg/m3</t>
  </si>
  <si>
    <t>Daily values &gt; 125</t>
  </si>
  <si>
    <t>Daily max</t>
  </si>
  <si>
    <t>Hourly values &gt; 350</t>
  </si>
  <si>
    <t>Bishopstown (MTU)</t>
  </si>
  <si>
    <t>Ennis</t>
  </si>
  <si>
    <t>Letterkenny</t>
  </si>
  <si>
    <t>Cork Harbour</t>
  </si>
  <si>
    <t>mg/m3</t>
  </si>
  <si>
    <t>Values &gt; 10</t>
  </si>
  <si>
    <t>Max</t>
  </si>
  <si>
    <t>% data capture</t>
  </si>
  <si>
    <t>Clonskeagh</t>
  </si>
  <si>
    <t>Bishopstown MTU</t>
  </si>
  <si>
    <t>UCC Distillery Fields</t>
  </si>
  <si>
    <t>Bray</t>
  </si>
  <si>
    <t>Carnsore Point</t>
  </si>
  <si>
    <t>Mace Head</t>
  </si>
  <si>
    <t>Valentia</t>
  </si>
  <si>
    <t>Malin Head</t>
  </si>
  <si>
    <t>Mallow</t>
  </si>
  <si>
    <t>Average</t>
  </si>
  <si>
    <t xml:space="preserve">(ug/m3).h </t>
  </si>
  <si>
    <t>Kilkitt Co. Monaghan</t>
  </si>
  <si>
    <t>Mace Head Co. Galway</t>
  </si>
  <si>
    <t>Castlebar Co. Mayo</t>
  </si>
  <si>
    <t>Valentia Co. Kerry</t>
  </si>
  <si>
    <t>Emo Court Co. Laois</t>
  </si>
  <si>
    <t>Winetavern St</t>
  </si>
  <si>
    <t>Phoenix Park</t>
  </si>
  <si>
    <t>St. John's Road</t>
  </si>
  <si>
    <t xml:space="preserve">St. Anne's Park </t>
  </si>
  <si>
    <t>Finglas</t>
  </si>
  <si>
    <t>Marino</t>
  </si>
  <si>
    <t>Heatherton Park</t>
  </si>
  <si>
    <t>Daily Max</t>
  </si>
  <si>
    <t>ug/m3</t>
  </si>
  <si>
    <t>Galway Rahoon</t>
  </si>
  <si>
    <t>Clonmel</t>
  </si>
  <si>
    <t>Carlow Town</t>
  </si>
  <si>
    <t>Wexford Town</t>
  </si>
  <si>
    <t>Athlone</t>
  </si>
  <si>
    <t>Tralee</t>
  </si>
  <si>
    <t>Tipperary Town</t>
  </si>
  <si>
    <t>Enniscorthy</t>
  </si>
  <si>
    <t>Macroom</t>
  </si>
  <si>
    <t>Claremorris</t>
  </si>
  <si>
    <t>Cavan</t>
  </si>
  <si>
    <t>Roscommon Town</t>
  </si>
  <si>
    <t>Drogheda</t>
  </si>
  <si>
    <t>Greystones</t>
  </si>
  <si>
    <t>Longford</t>
  </si>
  <si>
    <t>Naas</t>
  </si>
  <si>
    <t>Cobh Carrignafoy</t>
  </si>
  <si>
    <t>Cobh Cork Harbour</t>
  </si>
  <si>
    <t>Days &gt; WHO 24hr AQ Guideline</t>
  </si>
  <si>
    <t>No. days &gt; 120</t>
  </si>
  <si>
    <t>hourly max</t>
  </si>
  <si>
    <t>%data capture</t>
  </si>
  <si>
    <t>Annual Mean</t>
  </si>
  <si>
    <t>zone A</t>
  </si>
  <si>
    <t>o-xylene</t>
  </si>
  <si>
    <t>m+p xylene</t>
  </si>
  <si>
    <t>Ethylbenzene</t>
  </si>
  <si>
    <t>Toluene</t>
  </si>
  <si>
    <t>Benzene</t>
  </si>
  <si>
    <t>Total Carbon</t>
  </si>
  <si>
    <t>Annual Mean ug/m3</t>
  </si>
  <si>
    <t>Claremorris, Co. Mayo</t>
  </si>
  <si>
    <t>Chemical Species</t>
  </si>
  <si>
    <r>
      <t>There are no limit values for chemical composition of PM</t>
    </r>
    <r>
      <rPr>
        <vertAlign val="subscript"/>
        <sz val="11"/>
        <color theme="1"/>
        <rFont val="Calibri"/>
        <family val="2"/>
        <scheme val="minor"/>
      </rPr>
      <t>2.5</t>
    </r>
  </si>
  <si>
    <t>Uranium</t>
  </si>
  <si>
    <t>Barium</t>
  </si>
  <si>
    <t>Zinc</t>
  </si>
  <si>
    <t>Vanadium</t>
  </si>
  <si>
    <t>Antimony</t>
  </si>
  <si>
    <t>Manganese</t>
  </si>
  <si>
    <t>Copper</t>
  </si>
  <si>
    <t>Cobalt</t>
  </si>
  <si>
    <t>Chromium</t>
  </si>
  <si>
    <t>Aluminium</t>
  </si>
  <si>
    <t>Mercury*</t>
  </si>
  <si>
    <t>Lead*</t>
  </si>
  <si>
    <t>Nickel*</t>
  </si>
  <si>
    <t>Monthly average max</t>
  </si>
  <si>
    <t>Cadmium*</t>
  </si>
  <si>
    <t>Arsenic*</t>
  </si>
  <si>
    <t>Metal</t>
  </si>
  <si>
    <t>Valentia, Co. Kerry</t>
  </si>
  <si>
    <t>Rosemount UCD, Dublin</t>
  </si>
  <si>
    <t>Annual Mean (ug.m3/day)</t>
  </si>
  <si>
    <t>Ni</t>
  </si>
  <si>
    <t>Cd</t>
  </si>
  <si>
    <t>As</t>
  </si>
  <si>
    <t>Pb</t>
  </si>
  <si>
    <t>zone D</t>
  </si>
  <si>
    <t>zone C</t>
  </si>
  <si>
    <t>zone B</t>
  </si>
  <si>
    <t>Kilkitt, Monaghan</t>
  </si>
  <si>
    <t>Rahoon Road, Galway</t>
  </si>
  <si>
    <t>Heatherton Park, Cork</t>
  </si>
  <si>
    <t>Benzo(a)pyrene</t>
  </si>
  <si>
    <t>Annual Mean (ng/m3)</t>
  </si>
  <si>
    <t>Polycyclic aromatic Hydrocarbons</t>
  </si>
  <si>
    <t>Castlebar, Mayo</t>
  </si>
  <si>
    <t>Rahoon road, Galway</t>
  </si>
  <si>
    <t>Rathmines , Dublin</t>
  </si>
  <si>
    <t>There are no limit values for deposition samples</t>
  </si>
  <si>
    <t>The metals marked with a * require monitoring under legislation, the remainder are reported for information purposes</t>
  </si>
  <si>
    <r>
      <t>(ng/m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</si>
  <si>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Table</t>
  </si>
  <si>
    <t xml:space="preserve">Table A1 </t>
  </si>
  <si>
    <t>Table A2</t>
  </si>
  <si>
    <t>Table A3</t>
  </si>
  <si>
    <t>Table A4</t>
  </si>
  <si>
    <t>Table A5</t>
  </si>
  <si>
    <t>Table A6</t>
  </si>
  <si>
    <t>Table A7</t>
  </si>
  <si>
    <t>Table A8</t>
  </si>
  <si>
    <t>Table A9</t>
  </si>
  <si>
    <t>Table A10</t>
  </si>
  <si>
    <t>Table A11</t>
  </si>
  <si>
    <t>Table A12</t>
  </si>
  <si>
    <t>Table A13</t>
  </si>
  <si>
    <t>Table A14</t>
  </si>
  <si>
    <t>Table A15</t>
  </si>
  <si>
    <t>Table A16</t>
  </si>
  <si>
    <t>Table A17</t>
  </si>
  <si>
    <t>Table A18</t>
  </si>
  <si>
    <t>Table A19</t>
  </si>
  <si>
    <t>Table A20</t>
  </si>
  <si>
    <t>Table A21</t>
  </si>
  <si>
    <t>Table A22</t>
  </si>
  <si>
    <t>µg/m3*</t>
  </si>
  <si>
    <t>Annual mean**</t>
  </si>
  <si>
    <t>Hourly max***</t>
  </si>
  <si>
    <r>
      <t>**NO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annual mean limit value for the protection of human health: 40 μg/m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applicable from 2010</t>
    </r>
  </si>
  <si>
    <r>
      <t>*NOx is expressed as μg/m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NO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.</t>
    </r>
  </si>
  <si>
    <r>
      <t>***NO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hourly limit value for the protection of human health: No more than 18 hrs &gt; 200 μg/m</t>
    </r>
    <r>
      <rPr>
        <vertAlign val="superscript"/>
        <sz val="10"/>
        <color theme="1"/>
        <rFont val="Calibri"/>
        <family val="2"/>
        <scheme val="minor"/>
      </rPr>
      <t xml:space="preserve">3 </t>
    </r>
    <r>
      <rPr>
        <sz val="10"/>
        <color theme="1"/>
        <rFont val="Calibri"/>
        <family val="2"/>
        <scheme val="minor"/>
      </rPr>
      <t>applicable from 2010.</t>
    </r>
  </si>
  <si>
    <t>µg/m3 *</t>
  </si>
  <si>
    <r>
      <t>Elemental Carbon (Transmittance Correction)</t>
    </r>
    <r>
      <rPr>
        <vertAlign val="superscript"/>
        <sz val="11"/>
        <color theme="1"/>
        <rFont val="Calibri"/>
        <family val="2"/>
        <scheme val="minor"/>
      </rPr>
      <t xml:space="preserve"> </t>
    </r>
  </si>
  <si>
    <r>
      <t>Organic Carbon (Transmittance Correction)</t>
    </r>
    <r>
      <rPr>
        <vertAlign val="superscript"/>
        <sz val="11"/>
        <color theme="1"/>
        <rFont val="Calibri"/>
        <family val="2"/>
        <scheme val="minor"/>
      </rPr>
      <t xml:space="preserve"> </t>
    </r>
  </si>
  <si>
    <r>
      <t>Chloride (Cl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>)</t>
    </r>
  </si>
  <si>
    <r>
      <t>Nitrate (NO</t>
    </r>
    <r>
      <rPr>
        <vertAlign val="subscript"/>
        <sz val="11"/>
        <color theme="1"/>
        <rFont val="Calibri"/>
        <family val="2"/>
        <scheme val="minor"/>
      </rPr>
      <t>3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>)</t>
    </r>
  </si>
  <si>
    <r>
      <t>Sulphate (SO</t>
    </r>
    <r>
      <rPr>
        <vertAlign val="subscript"/>
        <sz val="11"/>
        <color theme="1"/>
        <rFont val="Calibri"/>
        <family val="2"/>
        <scheme val="minor"/>
      </rPr>
      <t>4</t>
    </r>
    <r>
      <rPr>
        <vertAlign val="superscript"/>
        <sz val="11"/>
        <color theme="1"/>
        <rFont val="Calibri"/>
        <family val="2"/>
        <scheme val="minor"/>
      </rPr>
      <t>2-</t>
    </r>
    <r>
      <rPr>
        <sz val="11"/>
        <color theme="1"/>
        <rFont val="Calibri"/>
        <family val="2"/>
        <scheme val="minor"/>
      </rPr>
      <t>)</t>
    </r>
  </si>
  <si>
    <r>
      <t>Ammonium (NH</t>
    </r>
    <r>
      <rPr>
        <vertAlign val="subscript"/>
        <sz val="11"/>
        <color theme="1"/>
        <rFont val="Calibri"/>
        <family val="2"/>
        <scheme val="minor"/>
      </rPr>
      <t>4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)</t>
    </r>
  </si>
  <si>
    <r>
      <t>Calcium (Ca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)</t>
    </r>
  </si>
  <si>
    <r>
      <t>Magnesium (Mg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>)</t>
    </r>
  </si>
  <si>
    <r>
      <t>Potassium (K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)</t>
    </r>
  </si>
  <si>
    <r>
      <t>Sodium (Na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)</t>
    </r>
  </si>
  <si>
    <r>
      <t>AOT40 target value for 2010 is 18,000 ug/m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.h; long-term objective for 2020 is 6,000 ug/m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.h. AOT40 is calculated 1 May - 31 July</t>
    </r>
  </si>
  <si>
    <t>*Annual mean</t>
  </si>
  <si>
    <t>**Hourly max</t>
  </si>
  <si>
    <r>
      <t xml:space="preserve"> *SO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annual mean limit value for the protection of ecosystems: 20 μg/m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applicable from 2001.</t>
    </r>
  </si>
  <si>
    <r>
      <t>** 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hourly limit value for the protection of human health: No more than 24 hrs &gt; 350 μg/m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applicable from 2005.</t>
    </r>
  </si>
  <si>
    <r>
      <t>CO maximum daily 8‐hr mean limit value for the protection of human health: 10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</t>
    </r>
  </si>
  <si>
    <t xml:space="preserve">*Annual mean </t>
  </si>
  <si>
    <r>
      <t>*PM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annual mean limit value for the protection of human health: 40 μg/m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applicable from 2005.</t>
    </r>
  </si>
  <si>
    <t xml:space="preserve">**Values &gt; 50 </t>
  </si>
  <si>
    <r>
      <t>** PM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daily limit for the protection of human health: No more than 35 days &gt;50 μg/m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applicable from 2005.</t>
    </r>
  </si>
  <si>
    <r>
      <t>*PM</t>
    </r>
    <r>
      <rPr>
        <vertAlign val="subscript"/>
        <sz val="11"/>
        <color theme="1"/>
        <rFont val="Calibri"/>
        <family val="2"/>
        <scheme val="minor"/>
      </rPr>
      <t>2.5</t>
    </r>
    <r>
      <rPr>
        <sz val="11"/>
        <color theme="1"/>
        <rFont val="Calibri"/>
        <family val="2"/>
        <scheme val="minor"/>
      </rPr>
      <t xml:space="preserve"> annual mean limit value for the protection of human health: 25 μg/m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applicable from 2010.</t>
    </r>
  </si>
  <si>
    <r>
      <t>ug/m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</si>
  <si>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ng/m</t>
    </r>
    <r>
      <rPr>
        <vertAlign val="superscript"/>
        <sz val="11"/>
        <color theme="1"/>
        <rFont val="Calibri"/>
        <family val="2"/>
        <scheme val="minor"/>
      </rPr>
      <t>3</t>
    </r>
  </si>
  <si>
    <t>*Annual Mean</t>
  </si>
  <si>
    <r>
      <t>*Annual mean limit for Lead (Pb) is 500ng/m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Arsenic (As) 6ng/m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Cadmium (Cd) 5ng/m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Nickel (Ni) 20ng/m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</si>
  <si>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Annual mean limit value for benzo(a)pyrene is 1ng/m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there are no limit values for any other PAH</t>
    </r>
  </si>
  <si>
    <t xml:space="preserve">List of Data Tables 2022 </t>
  </si>
  <si>
    <t>Summary statistics for hourly NO2 concentrations in Ireland in 2022 for Zones A and B</t>
  </si>
  <si>
    <t>Summary statistics for hourly NO2 concentrations in Ireland in 2022 for Zones C and D</t>
  </si>
  <si>
    <t>Summary statistics for hourly NOx concentrations in Ireland in 2022 for Zones A and B</t>
  </si>
  <si>
    <t>Summary statistics for hourly NOx concentrations in Ireland in 2022 for Zones C and D</t>
  </si>
  <si>
    <t>Summary statistics for hourly SO2 concentrations in Ireland in 2022</t>
  </si>
  <si>
    <t>Summary statistics for rolling 8-hour CO concentrations in Ireland in 2022</t>
  </si>
  <si>
    <t xml:space="preserve"> Summary statistics for rolling 8-hour ozone concentrations in Ireland in 2022</t>
  </si>
  <si>
    <t>AOT40 values from rural stations (Zone D) in Ireland, 2013 - 2022</t>
  </si>
  <si>
    <t>Summary statistics for daily PM10 concentrations in Zones A and B in Ireland in 2022</t>
  </si>
  <si>
    <t>Summary statistics for daily PM10 concentrations in Zone C in Ireland in 2022</t>
  </si>
  <si>
    <t>Summary statistics for daily PM10 concentrations in Zone D in Ireland in 2022</t>
  </si>
  <si>
    <t>Summary statistics for daily PM2.5 concentrations in Zones A and B in Ireland in 2022</t>
  </si>
  <si>
    <t>Summary statistics for daily PM2.5 concentrations in Zone C in Ireland in 2022</t>
  </si>
  <si>
    <t>Summary statistics for daily PM2.5 concentrations in Zone D in Ireland in 2022</t>
  </si>
  <si>
    <t>Summary statistics for chemical composition of PM2.5 in 2022</t>
  </si>
  <si>
    <t>Summary statistics for daily ozone precursor VOC concentrations at Rathmines in 2022</t>
  </si>
  <si>
    <t>Summary statistics for daily ozone precursor VOC concentrations at Kilkenny in 2022</t>
  </si>
  <si>
    <t>Summary Statistics for monthly lead, arsenic, cadmium and nickel concentrations in Ireland 2022</t>
  </si>
  <si>
    <t>Summary Statistics for monthly mercury  concentrations in 2022</t>
  </si>
  <si>
    <t>Summary Statistics for monthly metal deposition concentrations in 2022</t>
  </si>
  <si>
    <t>Summary Statistics for monthly PAH concentrations in 2022</t>
  </si>
  <si>
    <t>Summary statistics for monthly PAH deposition concentrations in 2022</t>
  </si>
  <si>
    <r>
      <t>Table A1 Summary statistics for hourly 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concentrations in Ireland in 2022 for Zones A and B</t>
    </r>
  </si>
  <si>
    <t>Galway Eyre Square</t>
  </si>
  <si>
    <t>Cork Glanmire Rd</t>
  </si>
  <si>
    <r>
      <t>Table A2 Summary statistics for hourly 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concentrations in Ireland in 2022 for Zones C and D</t>
    </r>
  </si>
  <si>
    <t>Table A3 Summary statistics for hourly NOx concentrations in Ireland in 2022 for Zones A and B</t>
  </si>
  <si>
    <t>Table A4 Summary statistics for hourly NOx concentrations in Ireland in 2022 for Zones C and D</t>
  </si>
  <si>
    <r>
      <t>Table A5 Summary statistics for hourly SO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concentrations in Ireland in 2022</t>
    </r>
  </si>
  <si>
    <t>Table A6 Summary statistics for rolling 8-hour CO concentrations in Ireland in 2022</t>
  </si>
  <si>
    <t>Table A7 Summary statistics for rolling 8-hour ozone concentrations in Ireland in 2022</t>
  </si>
  <si>
    <t>Summary statistics for rolling 8-hour ozone concentrations in Ireland in 2022</t>
  </si>
  <si>
    <t>Table A8 AOT40 values from rural stations (Zone D) in Ireland, 2013 - 2022</t>
  </si>
  <si>
    <t>Shannon Estuary/Askeaton, Co. Limerick</t>
  </si>
  <si>
    <t>Table A19 Summary Statistics for monthly mercury  concentrations in 2022</t>
  </si>
  <si>
    <r>
      <t>Table A9 Summary statistics for daily PM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concentrations in Zones A and B in Ireland in 2022</t>
    </r>
  </si>
  <si>
    <r>
      <t>Table A10 Summary statistics for daily PM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concentrations in Zone C in Ireland in 2022</t>
    </r>
  </si>
  <si>
    <t>Galway Briarhill</t>
  </si>
  <si>
    <t>Leixlip</t>
  </si>
  <si>
    <t>Lucan</t>
  </si>
  <si>
    <r>
      <t>Table A11 Summary statistics for daily PM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concentrations in Zone D in Ireland in 2022</t>
    </r>
  </si>
  <si>
    <t>Killarney, Co. Kerry</t>
  </si>
  <si>
    <r>
      <t xml:space="preserve">Table A15 </t>
    </r>
    <r>
      <rPr>
        <sz val="11"/>
        <color theme="1"/>
        <rFont val="Calibri"/>
        <family val="2"/>
        <scheme val="minor"/>
      </rPr>
      <t>Summary statistics for chemical composition of PM</t>
    </r>
    <r>
      <rPr>
        <vertAlign val="subscript"/>
        <sz val="11"/>
        <color theme="1"/>
        <rFont val="Calibri"/>
        <family val="2"/>
        <scheme val="minor"/>
      </rPr>
      <t>2.5</t>
    </r>
    <r>
      <rPr>
        <sz val="11"/>
        <color theme="1"/>
        <rFont val="Calibri"/>
        <family val="2"/>
        <scheme val="minor"/>
      </rPr>
      <t xml:space="preserve"> in 2022</t>
    </r>
  </si>
  <si>
    <t>Table A16 summary statistics for daily ozone precursor VOC concentrations at Rathmines in 2022</t>
  </si>
  <si>
    <t>Table A17 Summary statistics for daily ozone precursor VOC concentrations at Kilkenny in 2022</t>
  </si>
  <si>
    <t>Table A18 Summay Statistics for monthly lead, arsenic, cadmium and nickel concentrations in Ireland 2022</t>
  </si>
  <si>
    <t>Table A21 Summary Statistics for monthly PAH concentrations in 2022</t>
  </si>
  <si>
    <t>Table A22 Summary statistics for monthly PAH deposition concentrations in 2022</t>
  </si>
  <si>
    <t>Table A20 Summary Statistics for monthly metal deposition concentrations in 2022</t>
  </si>
  <si>
    <r>
      <t>Table A14 Summary statistics for daily PM</t>
    </r>
    <r>
      <rPr>
        <b/>
        <vertAlign val="subscript"/>
        <sz val="11"/>
        <color theme="1"/>
        <rFont val="Calibri"/>
        <family val="2"/>
        <scheme val="minor"/>
      </rPr>
      <t>2.5</t>
    </r>
    <r>
      <rPr>
        <b/>
        <sz val="11"/>
        <color theme="1"/>
        <rFont val="Calibri"/>
        <family val="2"/>
        <scheme val="minor"/>
      </rPr>
      <t xml:space="preserve"> concentrations in Zone D in Ireland in 2022</t>
    </r>
  </si>
  <si>
    <r>
      <t>Table A13 Summary statistics for daily PM</t>
    </r>
    <r>
      <rPr>
        <b/>
        <vertAlign val="subscript"/>
        <sz val="11"/>
        <color theme="1"/>
        <rFont val="Calibri"/>
        <family val="2"/>
        <scheme val="minor"/>
      </rPr>
      <t xml:space="preserve">2.5 </t>
    </r>
    <r>
      <rPr>
        <b/>
        <sz val="11"/>
        <color theme="1"/>
        <rFont val="Calibri"/>
        <family val="2"/>
        <scheme val="minor"/>
      </rPr>
      <t>concentrations in Zone C in Ireland in 2022</t>
    </r>
  </si>
  <si>
    <r>
      <t>Table A12 Summary statistics for daily PM</t>
    </r>
    <r>
      <rPr>
        <b/>
        <vertAlign val="subscript"/>
        <sz val="11"/>
        <color theme="1"/>
        <rFont val="Calibri"/>
        <family val="2"/>
        <scheme val="minor"/>
      </rPr>
      <t>2.5</t>
    </r>
    <r>
      <rPr>
        <b/>
        <sz val="11"/>
        <color theme="1"/>
        <rFont val="Calibri"/>
        <family val="2"/>
        <scheme val="minor"/>
      </rPr>
      <t xml:space="preserve"> concentrations in Zones A and B in Ireland in 2022</t>
    </r>
  </si>
  <si>
    <t>Cork Carrigaline</t>
  </si>
  <si>
    <t>****Sligo</t>
  </si>
  <si>
    <t xml:space="preserve">**** There is no dat a for Sligo in 2022 due to operational issues.  There will be Sligo data  in 2023 </t>
  </si>
  <si>
    <t>***Sligo</t>
  </si>
  <si>
    <t xml:space="preserve">** There is no dat a for Sligo in 2022 due to operational issues.  There will be Sligo data  in 2023 </t>
  </si>
  <si>
    <t>**Sligo</t>
  </si>
  <si>
    <t>Pearse Street</t>
  </si>
  <si>
    <t>***Cork Glanmire Rd</t>
  </si>
  <si>
    <t>*** Station newly installed end of 2022, therefore little data to report</t>
  </si>
  <si>
    <t xml:space="preserve">*** There is no data for Sligo in 2022 due to operational issues.  There will be Sligo data  in 2023 </t>
  </si>
  <si>
    <t>**** Station newly installed end of 2022, therefore little data to report</t>
  </si>
  <si>
    <t>****Galway Briarhill</t>
  </si>
  <si>
    <t>** Limit of Detection (LOD)</t>
  </si>
  <si>
    <t>&lt; LOD**</t>
  </si>
  <si>
    <t>Carrick-on-Shannon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</si>
</sst>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0" fillId="0" borderId="0" xfId="0" applyAlignment="1">
      <alignment horizontal="justify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 textRotation="180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180" wrapText="1"/>
    </xf>
    <xf numFmtId="0" fontId="5" fillId="0" borderId="2" xfId="0" applyFont="1" applyBorder="1" applyAlignment="1">
      <alignment horizontal="center" vertical="center" textRotation="180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/>
    <xf numFmtId="0" fontId="8" fillId="0" borderId="0" xfId="0" applyFont="1" applyFill="1" applyAlignment="1">
      <alignment horizontal="center"/>
    </xf>
    <xf numFmtId="0" fontId="7" fillId="0" borderId="0" xfId="0" applyFont="1"/>
    <xf numFmtId="165" fontId="9" fillId="0" borderId="0" xfId="1" applyNumberFormat="1" applyFont="1"/>
    <xf numFmtId="0" fontId="10" fillId="0" borderId="0" xfId="0" applyFont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/>
    <xf numFmtId="1" fontId="13" fillId="0" borderId="0" xfId="0" applyNumberFormat="1" applyFont="1"/>
    <xf numFmtId="0" fontId="14" fillId="0" borderId="0" xfId="0" applyFont="1"/>
    <xf numFmtId="0" fontId="17" fillId="0" borderId="0" xfId="4" applyAlignment="1">
      <alignment horizontal="justify" vertical="center"/>
    </xf>
    <xf numFmtId="0" fontId="0" fillId="0" borderId="0" xfId="0" applyBorder="1"/>
    <xf numFmtId="2" fontId="0" fillId="0" borderId="0" xfId="0" applyNumberFormat="1"/>
    <xf numFmtId="0" fontId="8" fillId="0" borderId="0" xfId="0" applyFont="1" applyBorder="1" applyAlignment="1">
      <alignment horizontal="center" vertical="center"/>
    </xf>
    <xf numFmtId="0" fontId="2" fillId="3" borderId="3" xfId="0" applyFont="1" applyFill="1" applyBorder="1"/>
    <xf numFmtId="0" fontId="22" fillId="0" borderId="0" xfId="0" applyNumberFormat="1" applyFont="1" applyAlignment="1">
      <alignment horizontal="center"/>
    </xf>
    <xf numFmtId="0" fontId="0" fillId="0" borderId="3" xfId="0" applyNumberFormat="1" applyBorder="1"/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/>
    </xf>
    <xf numFmtId="0" fontId="22" fillId="0" borderId="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19" xfId="0" applyNumberFormat="1" applyFont="1" applyBorder="1" applyAlignment="1">
      <alignment horizontal="center" vertical="center" wrapText="1"/>
    </xf>
    <xf numFmtId="0" fontId="0" fillId="2" borderId="3" xfId="0" applyNumberFormat="1" applyFill="1" applyBorder="1"/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18" fillId="0" borderId="0" xfId="0" applyNumberFormat="1" applyFont="1" applyFill="1" applyBorder="1"/>
    <xf numFmtId="0" fontId="0" fillId="0" borderId="0" xfId="0" applyNumberFormat="1" applyBorder="1"/>
    <xf numFmtId="0" fontId="0" fillId="0" borderId="0" xfId="0" applyNumberFormat="1"/>
    <xf numFmtId="0" fontId="0" fillId="0" borderId="0" xfId="3" applyNumberFormat="1" applyFont="1" applyBorder="1"/>
    <xf numFmtId="0" fontId="0" fillId="0" borderId="22" xfId="0" applyNumberFormat="1" applyBorder="1" applyAlignment="1">
      <alignment horizontal="center"/>
    </xf>
    <xf numFmtId="0" fontId="0" fillId="0" borderId="22" xfId="0" applyNumberFormat="1" applyBorder="1"/>
    <xf numFmtId="0" fontId="0" fillId="0" borderId="25" xfId="0" applyNumberFormat="1" applyBorder="1"/>
    <xf numFmtId="0" fontId="0" fillId="0" borderId="17" xfId="0" applyNumberFormat="1" applyBorder="1"/>
    <xf numFmtId="0" fontId="0" fillId="0" borderId="3" xfId="0" applyNumberFormat="1" applyFont="1" applyBorder="1"/>
    <xf numFmtId="0" fontId="0" fillId="0" borderId="3" xfId="0" applyNumberFormat="1" applyFont="1" applyBorder="1" applyAlignment="1">
      <alignment vertical="center"/>
    </xf>
    <xf numFmtId="0" fontId="22" fillId="0" borderId="0" xfId="0" applyNumberFormat="1" applyFont="1"/>
    <xf numFmtId="0" fontId="6" fillId="0" borderId="0" xfId="0" applyNumberFormat="1" applyFont="1"/>
    <xf numFmtId="0" fontId="2" fillId="0" borderId="0" xfId="0" applyNumberFormat="1" applyFont="1"/>
    <xf numFmtId="0" fontId="0" fillId="0" borderId="1" xfId="0" applyNumberFormat="1" applyBorder="1"/>
    <xf numFmtId="0" fontId="5" fillId="0" borderId="0" xfId="0" applyNumberFormat="1" applyFont="1" applyBorder="1" applyAlignment="1">
      <alignment horizontal="center" vertical="center" textRotation="180" wrapText="1"/>
    </xf>
    <xf numFmtId="0" fontId="5" fillId="0" borderId="1" xfId="0" applyNumberFormat="1" applyFont="1" applyBorder="1" applyAlignment="1">
      <alignment horizontal="center" vertical="center" textRotation="180" wrapText="1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justify" vertical="center"/>
    </xf>
    <xf numFmtId="0" fontId="5" fillId="0" borderId="2" xfId="0" applyNumberFormat="1" applyFont="1" applyBorder="1" applyAlignment="1">
      <alignment horizontal="center" vertical="center" textRotation="180" wrapText="1"/>
    </xf>
    <xf numFmtId="0" fontId="2" fillId="0" borderId="0" xfId="0" applyNumberFormat="1" applyFont="1" applyAlignment="1">
      <alignment vertical="center"/>
    </xf>
    <xf numFmtId="0" fontId="0" fillId="0" borderId="2" xfId="0" applyNumberFormat="1" applyBorder="1"/>
    <xf numFmtId="0" fontId="5" fillId="0" borderId="7" xfId="0" applyNumberFormat="1" applyFont="1" applyBorder="1" applyAlignment="1">
      <alignment horizontal="center" vertical="center" textRotation="180" wrapText="1"/>
    </xf>
    <xf numFmtId="0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5" fillId="0" borderId="0" xfId="0" applyNumberFormat="1" applyFont="1"/>
    <xf numFmtId="0" fontId="8" fillId="0" borderId="2" xfId="0" applyNumberFormat="1" applyFont="1" applyBorder="1" applyAlignment="1">
      <alignment horizontal="center" vertical="center" wrapText="1"/>
    </xf>
    <xf numFmtId="0" fontId="16" fillId="0" borderId="0" xfId="0" applyNumberFormat="1" applyFont="1" applyFill="1" applyAlignment="1">
      <alignment horizontal="center"/>
    </xf>
    <xf numFmtId="0" fontId="8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" vertical="center" textRotation="180" wrapText="1"/>
    </xf>
    <xf numFmtId="0" fontId="7" fillId="0" borderId="0" xfId="0" applyNumberFormat="1" applyFont="1"/>
    <xf numFmtId="0" fontId="3" fillId="0" borderId="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 vertical="center" textRotation="180" wrapText="1"/>
    </xf>
    <xf numFmtId="0" fontId="4" fillId="0" borderId="2" xfId="0" applyNumberFormat="1" applyFont="1" applyBorder="1" applyAlignment="1">
      <alignment horizontal="center" vertical="center" textRotation="180" wrapText="1"/>
    </xf>
    <xf numFmtId="0" fontId="2" fillId="0" borderId="2" xfId="0" applyNumberFormat="1" applyFont="1" applyBorder="1" applyAlignment="1">
      <alignment horizontal="center"/>
    </xf>
    <xf numFmtId="0" fontId="0" fillId="0" borderId="0" xfId="0" applyNumberFormat="1" applyFont="1"/>
    <xf numFmtId="0" fontId="14" fillId="0" borderId="0" xfId="0" applyNumberFormat="1" applyFont="1"/>
    <xf numFmtId="0" fontId="4" fillId="0" borderId="2" xfId="0" applyNumberFormat="1" applyFont="1" applyBorder="1"/>
    <xf numFmtId="0" fontId="8" fillId="0" borderId="2" xfId="0" applyNumberFormat="1" applyFont="1" applyBorder="1" applyAlignment="1">
      <alignment horizontal="center"/>
    </xf>
    <xf numFmtId="0" fontId="7" fillId="0" borderId="0" xfId="1" applyNumberFormat="1" applyFont="1"/>
    <xf numFmtId="0" fontId="8" fillId="0" borderId="2" xfId="0" applyNumberFormat="1" applyFont="1" applyBorder="1" applyAlignment="1">
      <alignment horizontal="right"/>
    </xf>
    <xf numFmtId="0" fontId="4" fillId="0" borderId="0" xfId="0" applyNumberFormat="1" applyFont="1"/>
    <xf numFmtId="0" fontId="15" fillId="0" borderId="0" xfId="0" applyNumberFormat="1" applyFont="1" applyBorder="1" applyAlignment="1">
      <alignment horizontal="center" vertical="center" textRotation="180" wrapText="1"/>
    </xf>
    <xf numFmtId="0" fontId="0" fillId="0" borderId="24" xfId="0" applyNumberFormat="1" applyBorder="1"/>
    <xf numFmtId="0" fontId="0" fillId="0" borderId="22" xfId="0" applyNumberFormat="1" applyFont="1" applyBorder="1" applyAlignment="1">
      <alignment horizontal="justify" vertical="center" wrapText="1"/>
    </xf>
    <xf numFmtId="0" fontId="0" fillId="0" borderId="21" xfId="0" applyNumberFormat="1" applyFont="1" applyBorder="1" applyAlignment="1">
      <alignment horizontal="center" vertical="center" wrapText="1"/>
    </xf>
    <xf numFmtId="0" fontId="0" fillId="0" borderId="18" xfId="0" applyNumberFormat="1" applyFont="1" applyBorder="1"/>
    <xf numFmtId="0" fontId="0" fillId="0" borderId="20" xfId="0" applyNumberFormat="1" applyFont="1" applyBorder="1" applyAlignment="1">
      <alignment horizontal="justify" vertical="center" wrapText="1"/>
    </xf>
    <xf numFmtId="0" fontId="0" fillId="0" borderId="18" xfId="0" applyNumberFormat="1" applyFont="1" applyBorder="1" applyAlignment="1">
      <alignment horizontal="justify" vertical="center" wrapText="1"/>
    </xf>
    <xf numFmtId="0" fontId="8" fillId="0" borderId="0" xfId="0" applyNumberFormat="1" applyFont="1" applyBorder="1" applyAlignment="1">
      <alignment horizontal="center" vertical="center"/>
    </xf>
    <xf numFmtId="0" fontId="0" fillId="0" borderId="16" xfId="0" applyNumberFormat="1" applyBorder="1"/>
    <xf numFmtId="0" fontId="0" fillId="0" borderId="15" xfId="0" applyNumberFormat="1" applyBorder="1"/>
    <xf numFmtId="0" fontId="0" fillId="0" borderId="14" xfId="0" applyNumberFormat="1" applyBorder="1"/>
    <xf numFmtId="0" fontId="0" fillId="0" borderId="13" xfId="0" applyNumberFormat="1" applyBorder="1"/>
    <xf numFmtId="0" fontId="0" fillId="0" borderId="12" xfId="0" applyNumberFormat="1" applyBorder="1"/>
    <xf numFmtId="0" fontId="0" fillId="0" borderId="10" xfId="0" applyNumberFormat="1" applyBorder="1"/>
    <xf numFmtId="0" fontId="0" fillId="0" borderId="5" xfId="0" applyNumberFormat="1" applyBorder="1"/>
    <xf numFmtId="0" fontId="0" fillId="2" borderId="3" xfId="0" applyNumberFormat="1" applyFill="1" applyBorder="1" applyAlignment="1">
      <alignment horizontal="center"/>
    </xf>
    <xf numFmtId="0" fontId="0" fillId="0" borderId="29" xfId="0" applyNumberFormat="1" applyFont="1" applyBorder="1" applyAlignment="1">
      <alignment horizontal="center" vertical="center" wrapText="1"/>
    </xf>
    <xf numFmtId="0" fontId="0" fillId="0" borderId="25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wrapText="1"/>
    </xf>
    <xf numFmtId="0" fontId="0" fillId="0" borderId="27" xfId="0" applyNumberFormat="1" applyFont="1" applyBorder="1" applyAlignment="1">
      <alignment horizontal="center"/>
    </xf>
    <xf numFmtId="0" fontId="0" fillId="0" borderId="28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/>
    </xf>
    <xf numFmtId="0" fontId="0" fillId="0" borderId="3" xfId="0" applyNumberFormat="1" applyBorder="1" applyAlignment="1">
      <alignment wrapText="1"/>
    </xf>
    <xf numFmtId="0" fontId="18" fillId="0" borderId="3" xfId="0" applyNumberFormat="1" applyFont="1" applyFill="1" applyBorder="1"/>
    <xf numFmtId="0" fontId="0" fillId="0" borderId="23" xfId="0" applyNumberFormat="1" applyBorder="1"/>
    <xf numFmtId="0" fontId="0" fillId="0" borderId="22" xfId="0" applyNumberFormat="1" applyBorder="1" applyAlignment="1">
      <alignment wrapText="1"/>
    </xf>
    <xf numFmtId="0" fontId="0" fillId="0" borderId="26" xfId="0" applyNumberFormat="1" applyBorder="1"/>
    <xf numFmtId="164" fontId="5" fillId="0" borderId="2" xfId="0" applyNumberFormat="1" applyFont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2" xfId="2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2" xfId="2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1" fontId="23" fillId="0" borderId="0" xfId="0" applyNumberFormat="1" applyFont="1"/>
    <xf numFmtId="1" fontId="22" fillId="0" borderId="0" xfId="0" applyNumberFormat="1" applyFont="1"/>
    <xf numFmtId="0" fontId="7" fillId="0" borderId="0" xfId="0" applyNumberFormat="1" applyFont="1" applyBorder="1" applyAlignment="1">
      <alignment horizontal="center" vertical="center" textRotation="180" wrapText="1"/>
    </xf>
    <xf numFmtId="0" fontId="8" fillId="0" borderId="0" xfId="0" applyNumberFormat="1" applyFont="1" applyAlignment="1"/>
    <xf numFmtId="0" fontId="4" fillId="0" borderId="0" xfId="0" applyNumberFormat="1" applyFont="1" applyFill="1" applyBorder="1" applyAlignment="1">
      <alignment horizontal="center" vertical="center" textRotation="180" wrapText="1"/>
    </xf>
    <xf numFmtId="0" fontId="8" fillId="0" borderId="4" xfId="0" applyNumberFormat="1" applyFont="1" applyBorder="1" applyAlignment="1"/>
    <xf numFmtId="0" fontId="8" fillId="0" borderId="5" xfId="0" applyNumberFormat="1" applyFont="1" applyBorder="1" applyAlignment="1"/>
    <xf numFmtId="0" fontId="8" fillId="0" borderId="6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  <xf numFmtId="0" fontId="2" fillId="0" borderId="6" xfId="0" applyNumberFormat="1" applyFont="1" applyBorder="1" applyAlignment="1"/>
    <xf numFmtId="0" fontId="4" fillId="0" borderId="1" xfId="0" applyNumberFormat="1" applyFont="1" applyBorder="1" applyAlignment="1">
      <alignment horizontal="center" vertical="center" textRotation="180" wrapText="1"/>
    </xf>
    <xf numFmtId="164" fontId="5" fillId="0" borderId="0" xfId="0" applyNumberFormat="1" applyFont="1" applyFill="1" applyBorder="1" applyAlignment="1">
      <alignment horizontal="center"/>
    </xf>
    <xf numFmtId="2" fontId="0" fillId="0" borderId="3" xfId="0" applyNumberFormat="1" applyBorder="1"/>
    <xf numFmtId="2" fontId="0" fillId="0" borderId="11" xfId="0" applyNumberFormat="1" applyBorder="1"/>
    <xf numFmtId="2" fontId="0" fillId="0" borderId="9" xfId="0" applyNumberFormat="1" applyBorder="1"/>
    <xf numFmtId="2" fontId="0" fillId="0" borderId="8" xfId="0" applyNumberFormat="1" applyBorder="1"/>
    <xf numFmtId="0" fontId="5" fillId="0" borderId="0" xfId="0" applyNumberFormat="1" applyFont="1" applyFill="1" applyBorder="1" applyAlignment="1">
      <alignment horizontal="center" vertical="center" textRotation="180" wrapText="1"/>
    </xf>
    <xf numFmtId="0" fontId="0" fillId="0" borderId="12" xfId="0" applyNumberFormat="1" applyFill="1" applyBorder="1"/>
    <xf numFmtId="9" fontId="0" fillId="0" borderId="3" xfId="3" applyNumberFormat="1" applyFont="1" applyFill="1" applyBorder="1"/>
    <xf numFmtId="9" fontId="0" fillId="0" borderId="11" xfId="3" applyNumberFormat="1" applyFont="1" applyFill="1" applyBorder="1"/>
    <xf numFmtId="9" fontId="0" fillId="0" borderId="3" xfId="3" applyFont="1" applyFill="1" applyBorder="1"/>
    <xf numFmtId="9" fontId="0" fillId="0" borderId="11" xfId="3" applyFont="1" applyFill="1" applyBorder="1"/>
    <xf numFmtId="0" fontId="13" fillId="0" borderId="0" xfId="0" applyNumberFormat="1" applyFont="1" applyFill="1" applyBorder="1" applyAlignment="1">
      <alignment horizontal="center" vertical="center" textRotation="180" wrapText="1"/>
    </xf>
    <xf numFmtId="0" fontId="2" fillId="0" borderId="0" xfId="0" applyNumberFormat="1" applyFont="1" applyFill="1"/>
    <xf numFmtId="0" fontId="0" fillId="0" borderId="0" xfId="0" applyNumberFormat="1" applyFill="1"/>
    <xf numFmtId="0" fontId="8" fillId="0" borderId="5" xfId="0" applyNumberFormat="1" applyFont="1" applyFill="1" applyBorder="1" applyAlignment="1"/>
    <xf numFmtId="0" fontId="22" fillId="0" borderId="0" xfId="0" applyFont="1" applyFill="1"/>
    <xf numFmtId="9" fontId="0" fillId="0" borderId="0" xfId="3" applyFont="1"/>
    <xf numFmtId="1" fontId="0" fillId="0" borderId="3" xfId="3" applyNumberFormat="1" applyFont="1" applyBorder="1"/>
    <xf numFmtId="2" fontId="0" fillId="0" borderId="22" xfId="0" applyNumberFormat="1" applyBorder="1" applyAlignment="1">
      <alignment horizontal="center"/>
    </xf>
    <xf numFmtId="2" fontId="0" fillId="0" borderId="22" xfId="0" applyNumberFormat="1" applyBorder="1"/>
    <xf numFmtId="2" fontId="0" fillId="0" borderId="25" xfId="0" applyNumberFormat="1" applyBorder="1"/>
    <xf numFmtId="0" fontId="0" fillId="0" borderId="0" xfId="0" applyNumberFormat="1" applyFill="1" applyBorder="1"/>
    <xf numFmtId="2" fontId="0" fillId="0" borderId="0" xfId="0" applyNumberFormat="1" applyAlignment="1">
      <alignment horizontal="right"/>
    </xf>
    <xf numFmtId="2" fontId="0" fillId="0" borderId="19" xfId="0" applyNumberFormat="1" applyFont="1" applyBorder="1" applyAlignment="1">
      <alignment horizontal="center" vertical="center" wrapText="1"/>
    </xf>
    <xf numFmtId="164" fontId="0" fillId="0" borderId="17" xfId="0" applyNumberFormat="1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23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22" fillId="0" borderId="0" xfId="0" applyNumberFormat="1" applyFont="1" applyFill="1"/>
    <xf numFmtId="0" fontId="0" fillId="0" borderId="0" xfId="0" applyFill="1"/>
    <xf numFmtId="0" fontId="0" fillId="0" borderId="0" xfId="0" applyNumberFormat="1" applyFont="1" applyFill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</cellXfs>
  <cellStyles count="5">
    <cellStyle name="Comma" xfId="1" builtinId="3"/>
    <cellStyle name="Hyperlink" xfId="4" builtinId="8"/>
    <cellStyle name="Normal" xfId="0" builtinId="0"/>
    <cellStyle name="Normal 2" xfId="2" xr:uid="{C1389329-E7EA-4733-9457-AAF899B92E22}"/>
    <cellStyle name="Percent" xfId="3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C5BA9-98D0-4749-834A-F00F9C7CC243}">
  <dimension ref="A1:F39"/>
  <sheetViews>
    <sheetView tabSelected="1" workbookViewId="0">
      <selection activeCell="J7" sqref="J7"/>
    </sheetView>
  </sheetViews>
  <sheetFormatPr defaultRowHeight="14.5" x14ac:dyDescent="0.35"/>
  <cols>
    <col min="1" max="1" width="15.7265625" customWidth="1"/>
    <col min="2" max="2" width="19.54296875" customWidth="1"/>
    <col min="6" max="6" width="60.7265625" customWidth="1"/>
  </cols>
  <sheetData>
    <row r="1" spans="1:6" ht="21" x14ac:dyDescent="0.5">
      <c r="A1" s="26" t="s">
        <v>154</v>
      </c>
      <c r="B1" s="171" t="s">
        <v>210</v>
      </c>
      <c r="C1" s="171"/>
      <c r="D1" s="171"/>
      <c r="E1" s="171"/>
      <c r="F1" s="171"/>
    </row>
    <row r="2" spans="1:6" ht="30" customHeight="1" x14ac:dyDescent="0.35">
      <c r="A2" s="28" t="s">
        <v>155</v>
      </c>
      <c r="B2" s="52" t="s">
        <v>211</v>
      </c>
      <c r="C2" s="52"/>
      <c r="D2" s="52"/>
      <c r="E2" s="52"/>
      <c r="F2" s="52"/>
    </row>
    <row r="3" spans="1:6" ht="30" customHeight="1" x14ac:dyDescent="0.35">
      <c r="A3" s="28" t="s">
        <v>156</v>
      </c>
      <c r="B3" s="52" t="s">
        <v>212</v>
      </c>
      <c r="C3" s="52"/>
      <c r="D3" s="52"/>
      <c r="E3" s="52"/>
      <c r="F3" s="52"/>
    </row>
    <row r="4" spans="1:6" ht="30" customHeight="1" x14ac:dyDescent="0.35">
      <c r="A4" s="28" t="s">
        <v>157</v>
      </c>
      <c r="B4" s="52" t="s">
        <v>213</v>
      </c>
      <c r="C4" s="52"/>
      <c r="D4" s="52"/>
      <c r="E4" s="52"/>
      <c r="F4" s="52"/>
    </row>
    <row r="5" spans="1:6" ht="30" customHeight="1" x14ac:dyDescent="0.35">
      <c r="A5" s="28" t="s">
        <v>158</v>
      </c>
      <c r="B5" s="52" t="s">
        <v>214</v>
      </c>
      <c r="C5" s="52"/>
      <c r="D5" s="52"/>
      <c r="E5" s="52"/>
      <c r="F5" s="52"/>
    </row>
    <row r="6" spans="1:6" ht="30" customHeight="1" x14ac:dyDescent="0.35">
      <c r="A6" s="28" t="s">
        <v>159</v>
      </c>
      <c r="B6" s="53" t="s">
        <v>215</v>
      </c>
      <c r="C6" s="52"/>
      <c r="D6" s="52"/>
      <c r="E6" s="52"/>
      <c r="F6" s="52"/>
    </row>
    <row r="7" spans="1:6" ht="30" customHeight="1" x14ac:dyDescent="0.35">
      <c r="A7" s="28" t="s">
        <v>160</v>
      </c>
      <c r="B7" s="53" t="s">
        <v>216</v>
      </c>
      <c r="C7" s="52"/>
      <c r="D7" s="52"/>
      <c r="E7" s="52"/>
      <c r="F7" s="52"/>
    </row>
    <row r="8" spans="1:6" ht="30" customHeight="1" x14ac:dyDescent="0.35">
      <c r="A8" s="28" t="s">
        <v>161</v>
      </c>
      <c r="B8" s="53" t="s">
        <v>217</v>
      </c>
      <c r="C8" s="52"/>
      <c r="D8" s="52"/>
      <c r="E8" s="52"/>
      <c r="F8" s="52"/>
    </row>
    <row r="9" spans="1:6" ht="30" customHeight="1" x14ac:dyDescent="0.35">
      <c r="A9" s="28" t="s">
        <v>162</v>
      </c>
      <c r="B9" s="53" t="s">
        <v>218</v>
      </c>
      <c r="C9" s="52"/>
      <c r="D9" s="52"/>
      <c r="E9" s="52"/>
      <c r="F9" s="52"/>
    </row>
    <row r="10" spans="1:6" ht="30" customHeight="1" x14ac:dyDescent="0.35">
      <c r="A10" s="28" t="s">
        <v>163</v>
      </c>
      <c r="B10" s="53" t="s">
        <v>219</v>
      </c>
      <c r="C10" s="52"/>
      <c r="D10" s="52"/>
      <c r="E10" s="52"/>
      <c r="F10" s="52"/>
    </row>
    <row r="11" spans="1:6" ht="30" customHeight="1" x14ac:dyDescent="0.35">
      <c r="A11" s="28" t="s">
        <v>164</v>
      </c>
      <c r="B11" s="52" t="s">
        <v>220</v>
      </c>
      <c r="C11" s="52"/>
      <c r="D11" s="52"/>
      <c r="E11" s="52"/>
      <c r="F11" s="52"/>
    </row>
    <row r="12" spans="1:6" ht="30" customHeight="1" x14ac:dyDescent="0.35">
      <c r="A12" s="28" t="s">
        <v>165</v>
      </c>
      <c r="B12" s="52" t="s">
        <v>221</v>
      </c>
      <c r="C12" s="52"/>
      <c r="D12" s="52"/>
      <c r="E12" s="52"/>
      <c r="F12" s="52"/>
    </row>
    <row r="13" spans="1:6" ht="30" customHeight="1" x14ac:dyDescent="0.35">
      <c r="A13" s="28" t="s">
        <v>166</v>
      </c>
      <c r="B13" s="53" t="s">
        <v>222</v>
      </c>
      <c r="C13" s="52"/>
      <c r="D13" s="52"/>
      <c r="E13" s="52"/>
      <c r="F13" s="52"/>
    </row>
    <row r="14" spans="1:6" ht="30" customHeight="1" x14ac:dyDescent="0.35">
      <c r="A14" s="28" t="s">
        <v>167</v>
      </c>
      <c r="B14" s="52" t="s">
        <v>223</v>
      </c>
      <c r="C14" s="52"/>
      <c r="D14" s="52"/>
      <c r="E14" s="52"/>
      <c r="F14" s="52"/>
    </row>
    <row r="15" spans="1:6" ht="30" customHeight="1" x14ac:dyDescent="0.35">
      <c r="A15" s="28" t="s">
        <v>168</v>
      </c>
      <c r="B15" s="52" t="s">
        <v>224</v>
      </c>
      <c r="C15" s="52"/>
      <c r="D15" s="52"/>
      <c r="E15" s="52"/>
      <c r="F15" s="52"/>
    </row>
    <row r="16" spans="1:6" ht="30" customHeight="1" x14ac:dyDescent="0.35">
      <c r="A16" s="28" t="s">
        <v>169</v>
      </c>
      <c r="B16" s="28" t="s">
        <v>225</v>
      </c>
      <c r="C16" s="28"/>
      <c r="D16" s="28"/>
      <c r="E16" s="28"/>
      <c r="F16" s="28"/>
    </row>
    <row r="17" spans="1:6" ht="30" customHeight="1" x14ac:dyDescent="0.35">
      <c r="A17" s="28" t="s">
        <v>170</v>
      </c>
      <c r="B17" s="28" t="s">
        <v>226</v>
      </c>
      <c r="C17" s="28"/>
      <c r="D17" s="28"/>
      <c r="E17" s="28"/>
      <c r="F17" s="28"/>
    </row>
    <row r="18" spans="1:6" ht="30" customHeight="1" x14ac:dyDescent="0.35">
      <c r="A18" s="28" t="s">
        <v>171</v>
      </c>
      <c r="B18" s="28" t="s">
        <v>227</v>
      </c>
      <c r="C18" s="28"/>
      <c r="D18" s="28"/>
      <c r="E18" s="28"/>
      <c r="F18" s="28"/>
    </row>
    <row r="19" spans="1:6" ht="30" customHeight="1" x14ac:dyDescent="0.35">
      <c r="A19" s="28" t="s">
        <v>172</v>
      </c>
      <c r="B19" s="28" t="s">
        <v>228</v>
      </c>
      <c r="C19" s="28"/>
      <c r="D19" s="28"/>
      <c r="E19" s="28"/>
      <c r="F19" s="28"/>
    </row>
    <row r="20" spans="1:6" ht="30" customHeight="1" x14ac:dyDescent="0.35">
      <c r="A20" s="28" t="s">
        <v>173</v>
      </c>
      <c r="B20" s="28" t="s">
        <v>229</v>
      </c>
      <c r="C20" s="28"/>
      <c r="D20" s="28"/>
      <c r="E20" s="28"/>
      <c r="F20" s="28"/>
    </row>
    <row r="21" spans="1:6" ht="30" customHeight="1" x14ac:dyDescent="0.35">
      <c r="A21" s="28" t="s">
        <v>174</v>
      </c>
      <c r="B21" s="28" t="s">
        <v>230</v>
      </c>
      <c r="C21" s="28"/>
      <c r="D21" s="28"/>
      <c r="E21" s="28"/>
      <c r="F21" s="28"/>
    </row>
    <row r="22" spans="1:6" ht="30" customHeight="1" x14ac:dyDescent="0.35">
      <c r="A22" s="28" t="s">
        <v>175</v>
      </c>
      <c r="B22" s="28" t="s">
        <v>231</v>
      </c>
      <c r="C22" s="28"/>
      <c r="D22" s="28"/>
      <c r="E22" s="28"/>
      <c r="F22" s="28"/>
    </row>
    <row r="23" spans="1:6" ht="30" customHeight="1" x14ac:dyDescent="0.35">
      <c r="A23" s="28" t="s">
        <v>176</v>
      </c>
      <c r="B23" s="28" t="s">
        <v>232</v>
      </c>
      <c r="C23" s="28"/>
      <c r="D23" s="28"/>
      <c r="E23" s="28"/>
      <c r="F23" s="28"/>
    </row>
    <row r="24" spans="1:6" x14ac:dyDescent="0.35">
      <c r="A24" s="46"/>
      <c r="B24" s="46"/>
      <c r="C24" s="46"/>
      <c r="D24" s="46"/>
      <c r="E24" s="46"/>
      <c r="F24" s="46"/>
    </row>
    <row r="25" spans="1:6" x14ac:dyDescent="0.35">
      <c r="A25" s="46"/>
      <c r="B25" s="46"/>
      <c r="C25" s="46"/>
      <c r="D25" s="46"/>
      <c r="E25" s="46"/>
      <c r="F25" s="46"/>
    </row>
    <row r="26" spans="1:6" x14ac:dyDescent="0.35">
      <c r="A26" s="46"/>
      <c r="B26" s="46"/>
      <c r="C26" s="46"/>
      <c r="D26" s="46"/>
      <c r="E26" s="46"/>
      <c r="F26" s="46"/>
    </row>
    <row r="27" spans="1:6" x14ac:dyDescent="0.35">
      <c r="A27" s="46"/>
      <c r="B27" s="46"/>
      <c r="C27" s="46"/>
      <c r="D27" s="46"/>
      <c r="E27" s="46"/>
      <c r="F27" s="46"/>
    </row>
    <row r="28" spans="1:6" x14ac:dyDescent="0.35">
      <c r="A28" s="46"/>
      <c r="B28" s="46"/>
      <c r="C28" s="46"/>
      <c r="D28" s="46"/>
      <c r="E28" s="46"/>
      <c r="F28" s="46"/>
    </row>
    <row r="29" spans="1:6" x14ac:dyDescent="0.35">
      <c r="A29" s="46"/>
      <c r="B29" s="46"/>
      <c r="C29" s="46"/>
      <c r="D29" s="46"/>
      <c r="E29" s="46"/>
      <c r="F29" s="46"/>
    </row>
    <row r="30" spans="1:6" x14ac:dyDescent="0.35">
      <c r="A30" s="46"/>
      <c r="B30" s="46"/>
      <c r="C30" s="46"/>
      <c r="D30" s="46"/>
      <c r="E30" s="46"/>
      <c r="F30" s="46"/>
    </row>
    <row r="31" spans="1:6" x14ac:dyDescent="0.35">
      <c r="A31" s="46"/>
      <c r="B31" s="46"/>
      <c r="C31" s="46"/>
      <c r="D31" s="46"/>
      <c r="E31" s="46"/>
      <c r="F31" s="46"/>
    </row>
    <row r="32" spans="1:6" x14ac:dyDescent="0.35">
      <c r="A32" s="46"/>
      <c r="B32" s="46"/>
      <c r="C32" s="46"/>
      <c r="D32" s="46"/>
      <c r="E32" s="46"/>
      <c r="F32" s="46"/>
    </row>
    <row r="33" spans="1:6" x14ac:dyDescent="0.35">
      <c r="A33" s="46"/>
      <c r="B33" s="46"/>
      <c r="C33" s="46"/>
      <c r="D33" s="46"/>
      <c r="E33" s="46"/>
      <c r="F33" s="46"/>
    </row>
    <row r="34" spans="1:6" x14ac:dyDescent="0.35">
      <c r="A34" s="46"/>
      <c r="B34" s="46"/>
      <c r="C34" s="46"/>
      <c r="D34" s="46"/>
      <c r="E34" s="46"/>
      <c r="F34" s="46"/>
    </row>
    <row r="35" spans="1:6" x14ac:dyDescent="0.35">
      <c r="A35" s="46"/>
      <c r="B35" s="46"/>
      <c r="C35" s="46"/>
      <c r="D35" s="46"/>
      <c r="E35" s="46"/>
      <c r="F35" s="46"/>
    </row>
    <row r="36" spans="1:6" x14ac:dyDescent="0.35">
      <c r="A36" s="46"/>
      <c r="B36" s="46"/>
      <c r="C36" s="46"/>
      <c r="D36" s="46"/>
      <c r="E36" s="46"/>
      <c r="F36" s="46"/>
    </row>
    <row r="37" spans="1:6" x14ac:dyDescent="0.35">
      <c r="A37" s="46"/>
      <c r="B37" s="46"/>
      <c r="C37" s="46"/>
      <c r="D37" s="46"/>
      <c r="E37" s="46"/>
      <c r="F37" s="46"/>
    </row>
    <row r="38" spans="1:6" x14ac:dyDescent="0.35">
      <c r="A38" s="46"/>
      <c r="B38" s="46"/>
      <c r="C38" s="46"/>
      <c r="D38" s="46"/>
      <c r="E38" s="46"/>
      <c r="F38" s="46"/>
    </row>
    <row r="39" spans="1:6" x14ac:dyDescent="0.35">
      <c r="A39" s="46"/>
      <c r="B39" s="46"/>
      <c r="C39" s="46"/>
      <c r="D39" s="46"/>
      <c r="E39" s="46"/>
      <c r="F39" s="46"/>
    </row>
  </sheetData>
  <mergeCells count="1">
    <mergeCell ref="B1:F1"/>
  </mergeCells>
  <phoneticPr fontId="2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C0F9-9F08-4476-A21F-81057CCE7078}">
  <dimension ref="A1:AB48"/>
  <sheetViews>
    <sheetView topLeftCell="A4" zoomScaleNormal="100" workbookViewId="0">
      <selection activeCell="U15" sqref="U15"/>
    </sheetView>
  </sheetViews>
  <sheetFormatPr defaultRowHeight="12.75" customHeight="1" x14ac:dyDescent="0.35"/>
  <cols>
    <col min="2" max="2" width="15.26953125" customWidth="1"/>
  </cols>
  <sheetData>
    <row r="1" spans="1:28" ht="12.75" customHeight="1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8" ht="12.75" customHeight="1" x14ac:dyDescent="0.35">
      <c r="A2" s="46"/>
      <c r="B2" s="64" t="s">
        <v>246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8" ht="12.75" customHeight="1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74"/>
      <c r="Y3" s="74"/>
      <c r="Z3" s="46"/>
      <c r="AA3" s="46"/>
    </row>
    <row r="4" spans="1:28" ht="85.5" customHeight="1" x14ac:dyDescent="0.35">
      <c r="A4" s="46"/>
      <c r="B4" s="75"/>
      <c r="C4" s="76" t="s">
        <v>72</v>
      </c>
      <c r="D4" s="76" t="s">
        <v>14</v>
      </c>
      <c r="E4" s="76" t="s">
        <v>73</v>
      </c>
      <c r="F4" s="76" t="s">
        <v>2</v>
      </c>
      <c r="G4" s="76" t="s">
        <v>8</v>
      </c>
      <c r="H4" s="76" t="s">
        <v>0</v>
      </c>
      <c r="I4" s="76" t="s">
        <v>17</v>
      </c>
      <c r="J4" s="76" t="s">
        <v>15</v>
      </c>
      <c r="K4" s="76" t="s">
        <v>269</v>
      </c>
      <c r="L4" s="76" t="s">
        <v>74</v>
      </c>
      <c r="M4" s="76" t="s">
        <v>75</v>
      </c>
      <c r="N4" s="76" t="s">
        <v>6</v>
      </c>
      <c r="O4" s="76" t="s">
        <v>5</v>
      </c>
      <c r="P4" s="76" t="s">
        <v>7</v>
      </c>
      <c r="Q4" s="76" t="s">
        <v>76</v>
      </c>
      <c r="R4" s="76" t="s">
        <v>77</v>
      </c>
      <c r="S4" s="76" t="s">
        <v>56</v>
      </c>
      <c r="T4" s="77" t="s">
        <v>250</v>
      </c>
      <c r="U4" s="138" t="s">
        <v>25</v>
      </c>
      <c r="V4" s="138" t="s">
        <v>78</v>
      </c>
      <c r="W4" s="138" t="s">
        <v>57</v>
      </c>
      <c r="X4" s="138" t="s">
        <v>270</v>
      </c>
      <c r="Y4" s="138"/>
      <c r="Z4" s="136"/>
      <c r="AA4" s="46"/>
    </row>
    <row r="5" spans="1:28" s="1" customFormat="1" ht="12.75" customHeight="1" x14ac:dyDescent="0.35">
      <c r="A5" s="56"/>
      <c r="B5" s="78" t="s">
        <v>80</v>
      </c>
      <c r="C5" s="142" t="s">
        <v>27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4"/>
      <c r="U5" s="184" t="s">
        <v>28</v>
      </c>
      <c r="V5" s="184"/>
      <c r="W5" s="184"/>
      <c r="X5" s="185"/>
      <c r="Y5" s="158"/>
      <c r="Z5" s="56"/>
      <c r="AA5" s="56"/>
    </row>
    <row r="6" spans="1:28" ht="12.75" customHeight="1" x14ac:dyDescent="0.35">
      <c r="A6" s="46"/>
      <c r="B6" s="78" t="s">
        <v>200</v>
      </c>
      <c r="C6" s="120">
        <v>13.584657534246578</v>
      </c>
      <c r="D6" s="121">
        <v>14.699718309859149</v>
      </c>
      <c r="E6" s="121">
        <v>10.865730337078656</v>
      </c>
      <c r="F6" s="121">
        <v>15.076164383561652</v>
      </c>
      <c r="G6" s="121">
        <v>12.258806818181817</v>
      </c>
      <c r="H6" s="121">
        <v>12.625753424657539</v>
      </c>
      <c r="I6" s="121">
        <v>11.054390934844188</v>
      </c>
      <c r="J6" s="121">
        <v>15.917307692307693</v>
      </c>
      <c r="K6" s="121">
        <v>16.130246913580255</v>
      </c>
      <c r="L6" s="121">
        <v>14.550958904109605</v>
      </c>
      <c r="M6" s="121">
        <v>12.866849315068499</v>
      </c>
      <c r="N6" s="121">
        <v>11.740000000000006</v>
      </c>
      <c r="O6" s="121">
        <v>13.399175824175829</v>
      </c>
      <c r="P6" s="121">
        <v>18.056764705882358</v>
      </c>
      <c r="Q6" s="121">
        <v>11.711680911680915</v>
      </c>
      <c r="R6" s="121">
        <v>13.556986301369873</v>
      </c>
      <c r="S6" s="121">
        <v>11.346027397260279</v>
      </c>
      <c r="T6" s="122">
        <v>12.665217391304346</v>
      </c>
      <c r="U6" s="146">
        <v>15.785928143712585</v>
      </c>
      <c r="V6" s="146">
        <v>11.852906976744192</v>
      </c>
      <c r="W6" s="146">
        <v>14.369411764705887</v>
      </c>
      <c r="X6" s="146">
        <v>14.1</v>
      </c>
      <c r="Y6" s="146"/>
      <c r="Z6" s="56"/>
      <c r="AA6" s="56"/>
      <c r="AB6" s="1"/>
    </row>
    <row r="7" spans="1:28" ht="12.75" customHeight="1" x14ac:dyDescent="0.35">
      <c r="A7" s="46"/>
      <c r="B7" s="78" t="s">
        <v>29</v>
      </c>
      <c r="C7" s="120">
        <v>11.6</v>
      </c>
      <c r="D7" s="121">
        <v>12.7</v>
      </c>
      <c r="E7" s="121">
        <v>9.3000000000000007</v>
      </c>
      <c r="F7" s="121">
        <v>12.5</v>
      </c>
      <c r="G7" s="121">
        <v>10.4</v>
      </c>
      <c r="H7" s="121">
        <v>10.7</v>
      </c>
      <c r="I7" s="121">
        <v>9.4</v>
      </c>
      <c r="J7" s="121">
        <v>12.55</v>
      </c>
      <c r="K7" s="121">
        <v>14.6</v>
      </c>
      <c r="L7" s="121">
        <v>12.8</v>
      </c>
      <c r="M7" s="121">
        <v>11</v>
      </c>
      <c r="N7" s="121">
        <v>10.3</v>
      </c>
      <c r="O7" s="121">
        <v>11.4</v>
      </c>
      <c r="P7" s="121">
        <v>16.05</v>
      </c>
      <c r="Q7" s="121">
        <v>10</v>
      </c>
      <c r="R7" s="121">
        <v>11.5</v>
      </c>
      <c r="S7" s="121">
        <v>9.8000000000000007</v>
      </c>
      <c r="T7" s="122">
        <v>13.6</v>
      </c>
      <c r="U7" s="146">
        <v>14.1</v>
      </c>
      <c r="V7" s="146">
        <v>10</v>
      </c>
      <c r="W7" s="146">
        <v>12.6</v>
      </c>
      <c r="X7" s="146">
        <v>14.1</v>
      </c>
      <c r="Y7" s="146"/>
      <c r="Z7" s="56"/>
      <c r="AA7" s="56"/>
      <c r="AB7" s="1"/>
    </row>
    <row r="8" spans="1:28" ht="12.75" customHeight="1" x14ac:dyDescent="0.35">
      <c r="A8" s="46"/>
      <c r="B8" s="78" t="s">
        <v>55</v>
      </c>
      <c r="C8" s="120">
        <v>100</v>
      </c>
      <c r="D8" s="121">
        <v>97.260273972602747</v>
      </c>
      <c r="E8" s="121">
        <v>97.534246575342465</v>
      </c>
      <c r="F8" s="121">
        <v>100</v>
      </c>
      <c r="G8" s="121">
        <v>96.438356164383563</v>
      </c>
      <c r="H8" s="121">
        <v>100</v>
      </c>
      <c r="I8" s="121">
        <v>96.712328767123296</v>
      </c>
      <c r="J8" s="121">
        <v>99.726027397260282</v>
      </c>
      <c r="K8" s="121">
        <v>88.767123287671239</v>
      </c>
      <c r="L8" s="121">
        <v>100</v>
      </c>
      <c r="M8" s="121">
        <v>100</v>
      </c>
      <c r="N8" s="121">
        <v>100</v>
      </c>
      <c r="O8" s="121">
        <v>99.726027397260282</v>
      </c>
      <c r="P8" s="121">
        <v>93.150684931506845</v>
      </c>
      <c r="Q8" s="121">
        <v>96.164383561643845</v>
      </c>
      <c r="R8" s="121">
        <v>100</v>
      </c>
      <c r="S8" s="121">
        <v>100</v>
      </c>
      <c r="T8" s="122">
        <v>6.3013698630136989</v>
      </c>
      <c r="U8" s="146">
        <v>91.506849315068493</v>
      </c>
      <c r="V8" s="146">
        <v>94.246575342465761</v>
      </c>
      <c r="W8" s="146">
        <v>69.863013698630141</v>
      </c>
      <c r="X8" s="146">
        <v>0.27397260273972601</v>
      </c>
      <c r="Y8" s="146"/>
      <c r="Z8" s="56"/>
      <c r="AA8" s="56"/>
      <c r="AB8" s="1"/>
    </row>
    <row r="9" spans="1:28" ht="12.75" customHeight="1" x14ac:dyDescent="0.35">
      <c r="A9" s="46"/>
      <c r="B9" s="78" t="s">
        <v>202</v>
      </c>
      <c r="C9" s="124">
        <v>1</v>
      </c>
      <c r="D9" s="125">
        <v>4</v>
      </c>
      <c r="E9" s="125">
        <v>0</v>
      </c>
      <c r="F9" s="125">
        <v>3</v>
      </c>
      <c r="G9" s="125">
        <v>1</v>
      </c>
      <c r="H9" s="125">
        <v>1</v>
      </c>
      <c r="I9" s="125">
        <v>1</v>
      </c>
      <c r="J9" s="125">
        <v>11</v>
      </c>
      <c r="K9" s="125">
        <v>2</v>
      </c>
      <c r="L9" s="125">
        <v>1</v>
      </c>
      <c r="M9" s="125">
        <v>1</v>
      </c>
      <c r="N9" s="125">
        <v>1</v>
      </c>
      <c r="O9" s="125">
        <v>4</v>
      </c>
      <c r="P9" s="125">
        <v>5</v>
      </c>
      <c r="Q9" s="125">
        <v>1</v>
      </c>
      <c r="R9" s="125">
        <v>3</v>
      </c>
      <c r="S9" s="125">
        <v>1</v>
      </c>
      <c r="T9" s="126">
        <v>0</v>
      </c>
      <c r="U9" s="125">
        <v>2</v>
      </c>
      <c r="V9" s="125">
        <v>0</v>
      </c>
      <c r="W9" s="125">
        <v>1</v>
      </c>
      <c r="X9" s="125">
        <v>0</v>
      </c>
      <c r="Y9" s="146"/>
      <c r="Z9" s="56"/>
      <c r="AA9" s="56"/>
      <c r="AB9" s="1"/>
    </row>
    <row r="10" spans="1:28" ht="12.75" customHeight="1" x14ac:dyDescent="0.35">
      <c r="A10" s="46"/>
      <c r="B10" s="78" t="s">
        <v>79</v>
      </c>
      <c r="C10" s="120">
        <v>60.3</v>
      </c>
      <c r="D10" s="121">
        <v>65.099999999999994</v>
      </c>
      <c r="E10" s="121">
        <v>45.8</v>
      </c>
      <c r="F10" s="121">
        <v>70.3</v>
      </c>
      <c r="G10" s="121">
        <v>66.8</v>
      </c>
      <c r="H10" s="121">
        <v>61.2</v>
      </c>
      <c r="I10" s="121">
        <v>50.8</v>
      </c>
      <c r="J10" s="121">
        <v>105.3</v>
      </c>
      <c r="K10" s="121">
        <v>67.900000000000006</v>
      </c>
      <c r="L10" s="121">
        <v>56.5</v>
      </c>
      <c r="M10" s="121">
        <v>68.099999999999994</v>
      </c>
      <c r="N10" s="121">
        <v>55.5</v>
      </c>
      <c r="O10" s="121">
        <v>64.599999999999994</v>
      </c>
      <c r="P10" s="121">
        <v>71.7</v>
      </c>
      <c r="Q10" s="121">
        <v>57.3</v>
      </c>
      <c r="R10" s="121">
        <v>68.599999999999994</v>
      </c>
      <c r="S10" s="121">
        <v>51.3</v>
      </c>
      <c r="T10" s="122">
        <v>23.6</v>
      </c>
      <c r="U10" s="121">
        <v>65</v>
      </c>
      <c r="V10" s="121">
        <v>44</v>
      </c>
      <c r="W10" s="121">
        <v>51.3</v>
      </c>
      <c r="X10" s="121">
        <v>14.1</v>
      </c>
      <c r="Y10" s="146"/>
      <c r="Z10" s="46"/>
      <c r="AA10" s="46"/>
    </row>
    <row r="11" spans="1:28" ht="12.75" customHeight="1" x14ac:dyDescent="0.35">
      <c r="A11" s="46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46"/>
      <c r="Y11" s="46"/>
      <c r="Z11" s="46"/>
      <c r="AA11" s="46"/>
    </row>
    <row r="12" spans="1:28" ht="12.75" customHeight="1" x14ac:dyDescent="0.35">
      <c r="A12" s="46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46"/>
      <c r="Y12" s="46"/>
      <c r="Z12" s="46"/>
      <c r="AA12" s="46"/>
    </row>
    <row r="13" spans="1:28" ht="12.75" customHeight="1" x14ac:dyDescent="0.35">
      <c r="A13" s="46"/>
      <c r="B13" s="46"/>
      <c r="C13" s="58"/>
      <c r="D13" s="58"/>
      <c r="E13" s="46"/>
      <c r="F13" s="58"/>
      <c r="G13" s="58"/>
      <c r="H13" s="58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</row>
    <row r="14" spans="1:28" ht="27.75" customHeight="1" x14ac:dyDescent="0.45">
      <c r="A14" s="46"/>
      <c r="B14" s="46" t="s">
        <v>201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46"/>
      <c r="W14" s="46"/>
      <c r="X14" s="46"/>
      <c r="Y14" s="46"/>
      <c r="Z14" s="46"/>
      <c r="AA14" s="46"/>
    </row>
    <row r="15" spans="1:28" ht="24.75" customHeight="1" x14ac:dyDescent="0.45">
      <c r="A15" s="46"/>
      <c r="B15" s="46" t="s">
        <v>203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</row>
    <row r="16" spans="1:28" ht="12.75" customHeight="1" x14ac:dyDescent="0.35">
      <c r="A16" s="46"/>
      <c r="B16" s="46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46"/>
      <c r="AA16" s="46"/>
    </row>
    <row r="17" spans="1:27" ht="12.75" customHeight="1" x14ac:dyDescent="0.35">
      <c r="A17" s="46"/>
      <c r="B17" s="46" t="s">
        <v>271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</row>
    <row r="18" spans="1:27" ht="12.75" customHeight="1" x14ac:dyDescent="0.3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</row>
    <row r="19" spans="1:27" ht="12.75" customHeight="1" x14ac:dyDescent="0.3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</row>
    <row r="20" spans="1:27" ht="12.75" customHeight="1" x14ac:dyDescent="0.3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</row>
    <row r="21" spans="1:27" ht="12.75" customHeight="1" x14ac:dyDescent="0.3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</row>
    <row r="22" spans="1:27" ht="12.75" customHeight="1" x14ac:dyDescent="0.3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</row>
    <row r="23" spans="1:27" ht="12.75" customHeight="1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</row>
    <row r="24" spans="1:27" ht="12.75" customHeight="1" x14ac:dyDescent="0.3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</row>
    <row r="25" spans="1:27" ht="12.75" customHeight="1" x14ac:dyDescent="0.3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</row>
    <row r="26" spans="1:27" ht="12.75" customHeight="1" x14ac:dyDescent="0.3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</row>
    <row r="27" spans="1:27" ht="12.75" customHeight="1" x14ac:dyDescent="0.3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</row>
    <row r="28" spans="1:27" ht="12.75" customHeight="1" x14ac:dyDescent="0.3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</row>
    <row r="29" spans="1:27" ht="12.75" customHeight="1" x14ac:dyDescent="0.3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</row>
    <row r="30" spans="1:27" ht="12.75" customHeight="1" x14ac:dyDescent="0.3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</row>
    <row r="31" spans="1:27" ht="12.75" customHeight="1" x14ac:dyDescent="0.3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</row>
    <row r="32" spans="1:27" ht="12.75" customHeight="1" x14ac:dyDescent="0.3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</row>
    <row r="33" spans="1:27" ht="12.75" customHeight="1" x14ac:dyDescent="0.3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</row>
    <row r="34" spans="1:27" ht="12.75" customHeight="1" x14ac:dyDescent="0.3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</row>
    <row r="35" spans="1:27" ht="12.75" customHeight="1" x14ac:dyDescent="0.3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</row>
    <row r="36" spans="1:27" ht="12.75" customHeight="1" x14ac:dyDescent="0.3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</row>
    <row r="37" spans="1:27" ht="12.75" customHeight="1" x14ac:dyDescent="0.3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</row>
    <row r="38" spans="1:27" ht="12.75" customHeight="1" x14ac:dyDescent="0.3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</row>
    <row r="39" spans="1:27" ht="12.75" customHeight="1" x14ac:dyDescent="0.3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</row>
    <row r="40" spans="1:27" ht="12.75" customHeight="1" x14ac:dyDescent="0.3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</row>
    <row r="41" spans="1:27" ht="12.75" customHeight="1" x14ac:dyDescent="0.3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</row>
    <row r="42" spans="1:27" ht="12.75" customHeight="1" x14ac:dyDescent="0.3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</row>
    <row r="43" spans="1:27" ht="12.75" customHeight="1" x14ac:dyDescent="0.3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</row>
    <row r="44" spans="1:27" ht="12.75" customHeight="1" x14ac:dyDescent="0.3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</row>
    <row r="45" spans="1:27" ht="12.75" customHeight="1" x14ac:dyDescent="0.3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</row>
    <row r="46" spans="1:27" ht="12.75" customHeight="1" x14ac:dyDescent="0.3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</row>
    <row r="47" spans="1:27" ht="12.75" customHeight="1" x14ac:dyDescent="0.3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1:27" ht="12.75" customHeight="1" x14ac:dyDescent="0.3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</sheetData>
  <mergeCells count="1">
    <mergeCell ref="U5:X5"/>
  </mergeCells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694A4-0295-405A-9FE4-AB1A6CD8DF29}">
  <dimension ref="A1:Z33"/>
  <sheetViews>
    <sheetView zoomScaleNormal="100" workbookViewId="0">
      <selection activeCell="M12" sqref="M12"/>
    </sheetView>
  </sheetViews>
  <sheetFormatPr defaultRowHeight="12.75" customHeight="1" x14ac:dyDescent="0.35"/>
  <cols>
    <col min="1" max="1" width="15.26953125" customWidth="1"/>
  </cols>
  <sheetData>
    <row r="1" spans="1:26" ht="12.75" customHeight="1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6" ht="45.75" customHeight="1" x14ac:dyDescent="0.45">
      <c r="A2" s="56" t="s">
        <v>247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ht="71.150000000000006" customHeight="1" x14ac:dyDescent="0.35">
      <c r="A3" s="81"/>
      <c r="B3" s="76" t="s">
        <v>38</v>
      </c>
      <c r="C3" s="76" t="s">
        <v>49</v>
      </c>
      <c r="D3" s="138" t="s">
        <v>266</v>
      </c>
      <c r="E3" s="76" t="s">
        <v>81</v>
      </c>
      <c r="F3" s="138" t="s">
        <v>274</v>
      </c>
      <c r="G3" s="76" t="s">
        <v>82</v>
      </c>
      <c r="H3" s="76" t="s">
        <v>90</v>
      </c>
      <c r="I3" s="76" t="s">
        <v>9</v>
      </c>
      <c r="J3" s="76" t="s">
        <v>83</v>
      </c>
      <c r="K3" s="76" t="s">
        <v>36</v>
      </c>
      <c r="L3" s="76" t="s">
        <v>13</v>
      </c>
      <c r="M3" s="76" t="s">
        <v>37</v>
      </c>
      <c r="N3" s="76" t="s">
        <v>50</v>
      </c>
      <c r="O3" s="76" t="s">
        <v>84</v>
      </c>
      <c r="P3" s="76" t="s">
        <v>42</v>
      </c>
      <c r="Q3" s="76" t="s">
        <v>43</v>
      </c>
      <c r="R3" s="76" t="s">
        <v>85</v>
      </c>
      <c r="S3" s="76" t="s">
        <v>86</v>
      </c>
      <c r="T3" s="76" t="s">
        <v>93</v>
      </c>
      <c r="U3" s="76" t="s">
        <v>96</v>
      </c>
      <c r="V3" s="76" t="s">
        <v>94</v>
      </c>
      <c r="W3" s="76" t="s">
        <v>59</v>
      </c>
      <c r="X3" s="76" t="s">
        <v>249</v>
      </c>
    </row>
    <row r="4" spans="1:26" ht="14.5" x14ac:dyDescent="0.35">
      <c r="A4" s="78" t="s">
        <v>80</v>
      </c>
      <c r="B4" s="139" t="s">
        <v>40</v>
      </c>
      <c r="C4" s="140"/>
      <c r="D4" s="140"/>
      <c r="E4" s="140"/>
      <c r="F4" s="16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1"/>
    </row>
    <row r="5" spans="1:26" ht="16.5" customHeight="1" x14ac:dyDescent="0.35">
      <c r="A5" s="78" t="s">
        <v>200</v>
      </c>
      <c r="B5" s="121">
        <v>11.983835616438368</v>
      </c>
      <c r="C5" s="121">
        <v>19.971137026239074</v>
      </c>
      <c r="D5" s="121"/>
      <c r="E5" s="121">
        <v>12.587319884726236</v>
      </c>
      <c r="F5" s="146">
        <v>14.15625</v>
      </c>
      <c r="G5" s="121">
        <v>10.981924198250729</v>
      </c>
      <c r="H5" s="121">
        <v>7.903672316384184</v>
      </c>
      <c r="I5" s="121">
        <v>12.273030303030311</v>
      </c>
      <c r="J5" s="121">
        <v>11.322739726027393</v>
      </c>
      <c r="K5" s="121">
        <v>15.236011080332412</v>
      </c>
      <c r="L5" s="121">
        <v>14.166575342465739</v>
      </c>
      <c r="M5" s="121">
        <v>17.50504201680673</v>
      </c>
      <c r="N5" s="121">
        <v>14.171671388101984</v>
      </c>
      <c r="O5" s="121">
        <v>14.520000000000001</v>
      </c>
      <c r="P5" s="121">
        <v>13.871787709497193</v>
      </c>
      <c r="Q5" s="121">
        <v>13.938095238095231</v>
      </c>
      <c r="R5" s="121">
        <v>12.276712328767136</v>
      </c>
      <c r="S5" s="121">
        <v>17.908100558659211</v>
      </c>
      <c r="T5" s="121">
        <v>11.933150684931514</v>
      </c>
      <c r="U5" s="121">
        <v>12.255124653739616</v>
      </c>
      <c r="V5" s="121">
        <v>11.590958904109593</v>
      </c>
      <c r="W5" s="121">
        <v>10.002419354838704</v>
      </c>
      <c r="X5" s="121">
        <v>11.150898203592813</v>
      </c>
      <c r="Z5" s="146"/>
    </row>
    <row r="6" spans="1:26" ht="18" customHeight="1" x14ac:dyDescent="0.35">
      <c r="A6" s="78" t="s">
        <v>29</v>
      </c>
      <c r="B6" s="121">
        <v>9.8000000000000007</v>
      </c>
      <c r="C6" s="121">
        <v>14.3</v>
      </c>
      <c r="D6" s="121"/>
      <c r="E6" s="121">
        <v>11</v>
      </c>
      <c r="F6" s="146">
        <v>13.15</v>
      </c>
      <c r="G6" s="121">
        <v>9</v>
      </c>
      <c r="H6" s="121">
        <v>7</v>
      </c>
      <c r="I6" s="121">
        <v>9.6999999999999993</v>
      </c>
      <c r="J6" s="121">
        <v>9.8000000000000007</v>
      </c>
      <c r="K6" s="121">
        <v>13.3</v>
      </c>
      <c r="L6" s="121">
        <v>11.8</v>
      </c>
      <c r="M6" s="121">
        <v>16</v>
      </c>
      <c r="N6" s="121">
        <v>11.2</v>
      </c>
      <c r="O6" s="121">
        <v>12.8</v>
      </c>
      <c r="P6" s="121">
        <v>11.4</v>
      </c>
      <c r="Q6" s="121">
        <v>11.6</v>
      </c>
      <c r="R6" s="121">
        <v>10.3</v>
      </c>
      <c r="S6" s="121">
        <v>13.9</v>
      </c>
      <c r="T6" s="121">
        <v>10.5</v>
      </c>
      <c r="U6" s="121">
        <v>10.199999999999999</v>
      </c>
      <c r="V6" s="121">
        <v>10</v>
      </c>
      <c r="W6" s="121">
        <v>8.9499999999999993</v>
      </c>
      <c r="X6" s="121">
        <v>9.5</v>
      </c>
    </row>
    <row r="7" spans="1:26" ht="14.5" x14ac:dyDescent="0.35">
      <c r="A7" s="78" t="s">
        <v>55</v>
      </c>
      <c r="B7" s="121">
        <v>100</v>
      </c>
      <c r="C7" s="121">
        <v>93.972602739726028</v>
      </c>
      <c r="D7" s="121"/>
      <c r="E7" s="121">
        <v>95.06849315068493</v>
      </c>
      <c r="F7" s="146">
        <v>4.3835616438356162</v>
      </c>
      <c r="G7" s="121">
        <v>93.972602739726028</v>
      </c>
      <c r="H7" s="121">
        <v>96.986301369863014</v>
      </c>
      <c r="I7" s="121">
        <v>90.410958904109577</v>
      </c>
      <c r="J7" s="121">
        <v>100</v>
      </c>
      <c r="K7" s="121">
        <v>98.904109589041099</v>
      </c>
      <c r="L7" s="121">
        <v>100</v>
      </c>
      <c r="M7" s="121">
        <v>97.808219178082183</v>
      </c>
      <c r="N7" s="121">
        <v>96.712328767123296</v>
      </c>
      <c r="O7" s="121">
        <v>100</v>
      </c>
      <c r="P7" s="121">
        <v>98.082191780821915</v>
      </c>
      <c r="Q7" s="121">
        <v>97.808219178082183</v>
      </c>
      <c r="R7" s="121">
        <v>100</v>
      </c>
      <c r="S7" s="121">
        <v>98.082191780821915</v>
      </c>
      <c r="T7" s="121">
        <v>100</v>
      </c>
      <c r="U7" s="121">
        <v>98.904109589041099</v>
      </c>
      <c r="V7" s="121">
        <v>100</v>
      </c>
      <c r="W7" s="121">
        <v>33.972602739726028</v>
      </c>
      <c r="X7" s="121">
        <v>91.506849315068493</v>
      </c>
    </row>
    <row r="8" spans="1:26" ht="12.75" customHeight="1" x14ac:dyDescent="0.35">
      <c r="A8" s="78" t="s">
        <v>202</v>
      </c>
      <c r="B8" s="125">
        <v>0</v>
      </c>
      <c r="C8" s="125">
        <v>21</v>
      </c>
      <c r="D8" s="125"/>
      <c r="E8" s="125">
        <v>0</v>
      </c>
      <c r="F8" s="125">
        <v>0</v>
      </c>
      <c r="G8" s="125">
        <v>1</v>
      </c>
      <c r="H8" s="125">
        <v>0</v>
      </c>
      <c r="I8" s="125">
        <v>2</v>
      </c>
      <c r="J8" s="125">
        <v>0</v>
      </c>
      <c r="K8" s="125">
        <v>3</v>
      </c>
      <c r="L8" s="125">
        <v>1</v>
      </c>
      <c r="M8" s="125">
        <v>2</v>
      </c>
      <c r="N8" s="125">
        <v>6</v>
      </c>
      <c r="O8" s="125">
        <v>5</v>
      </c>
      <c r="P8" s="125">
        <v>2</v>
      </c>
      <c r="Q8" s="125">
        <v>2</v>
      </c>
      <c r="R8" s="125">
        <v>3</v>
      </c>
      <c r="S8" s="125">
        <v>14</v>
      </c>
      <c r="T8" s="125">
        <v>0</v>
      </c>
      <c r="U8" s="125">
        <v>2</v>
      </c>
      <c r="V8" s="125">
        <v>0</v>
      </c>
      <c r="W8" s="125">
        <v>0</v>
      </c>
      <c r="X8" s="125">
        <v>1</v>
      </c>
    </row>
    <row r="9" spans="1:26" ht="14.5" x14ac:dyDescent="0.35">
      <c r="A9" s="78" t="s">
        <v>79</v>
      </c>
      <c r="B9" s="121">
        <v>49.5</v>
      </c>
      <c r="C9" s="121">
        <v>158.69999999999999</v>
      </c>
      <c r="D9" s="121"/>
      <c r="E9" s="121">
        <v>34.5</v>
      </c>
      <c r="F9" s="121">
        <v>26</v>
      </c>
      <c r="G9" s="121">
        <v>51.4</v>
      </c>
      <c r="H9" s="121">
        <v>29.9</v>
      </c>
      <c r="I9" s="121">
        <v>71.599999999999994</v>
      </c>
      <c r="J9" s="121">
        <v>38.6</v>
      </c>
      <c r="K9" s="121">
        <v>82.3</v>
      </c>
      <c r="L9" s="121">
        <v>56.8</v>
      </c>
      <c r="M9" s="121">
        <v>62</v>
      </c>
      <c r="N9" s="121">
        <v>78.5</v>
      </c>
      <c r="O9" s="121">
        <v>64</v>
      </c>
      <c r="P9" s="121">
        <v>90.6</v>
      </c>
      <c r="Q9" s="121">
        <v>92.8</v>
      </c>
      <c r="R9" s="121">
        <v>54.7</v>
      </c>
      <c r="S9" s="121">
        <v>99.5</v>
      </c>
      <c r="T9" s="121">
        <v>49.7</v>
      </c>
      <c r="U9" s="121">
        <v>73.400000000000006</v>
      </c>
      <c r="V9" s="121">
        <v>46</v>
      </c>
      <c r="W9" s="121">
        <v>26.2</v>
      </c>
      <c r="X9" s="121">
        <v>54.8</v>
      </c>
    </row>
    <row r="10" spans="1:26" ht="12.75" customHeight="1" x14ac:dyDescent="0.3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6" ht="12.75" customHeight="1" x14ac:dyDescent="0.3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6" ht="17.5" x14ac:dyDescent="0.45">
      <c r="A12" s="46" t="s">
        <v>201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6" ht="17.5" x14ac:dyDescent="0.45">
      <c r="A13" s="46" t="s">
        <v>203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6" ht="14.5" x14ac:dyDescent="0.35">
      <c r="A14" s="159" t="s">
        <v>272</v>
      </c>
      <c r="B14" s="159"/>
      <c r="C14" s="159"/>
      <c r="D14" s="159"/>
      <c r="E14" s="159"/>
      <c r="F14" s="159"/>
      <c r="G14" s="159"/>
      <c r="H14" s="159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83"/>
      <c r="W14" s="83"/>
      <c r="X14" s="46"/>
    </row>
    <row r="15" spans="1:26" ht="12.75" customHeight="1" x14ac:dyDescent="0.35">
      <c r="A15" s="54" t="s">
        <v>273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46"/>
      <c r="V15" s="46"/>
      <c r="W15" s="46"/>
      <c r="X15" s="46"/>
    </row>
    <row r="16" spans="1:26" ht="12.75" customHeight="1" x14ac:dyDescent="0.3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56"/>
      <c r="V16" s="56"/>
      <c r="W16" s="56"/>
      <c r="X16" s="46"/>
    </row>
    <row r="17" spans="1:24" ht="12.75" customHeight="1" x14ac:dyDescent="0.35">
      <c r="A17" s="46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46"/>
      <c r="V17" s="46"/>
      <c r="W17" s="46"/>
      <c r="X17" s="46"/>
    </row>
    <row r="18" spans="1:24" ht="12.75" customHeight="1" x14ac:dyDescent="0.3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12.75" customHeight="1" x14ac:dyDescent="0.35">
      <c r="A19" s="46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spans="1:24" ht="12.75" customHeight="1" x14ac:dyDescent="0.3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ht="12.75" customHeight="1" x14ac:dyDescent="0.3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ht="12.75" customHeight="1" x14ac:dyDescent="0.3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 ht="12.75" customHeight="1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 spans="1:24" ht="12.75" customHeight="1" x14ac:dyDescent="0.3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1:24" ht="12.75" customHeight="1" x14ac:dyDescent="0.3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4" ht="12.75" customHeight="1" x14ac:dyDescent="0.3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 ht="12.75" customHeight="1" x14ac:dyDescent="0.3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4" ht="12.75" customHeight="1" x14ac:dyDescent="0.3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1:24" ht="12.75" customHeight="1" x14ac:dyDescent="0.3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4" ht="12.75" customHeight="1" x14ac:dyDescent="0.3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 spans="1:24" ht="12.75" customHeight="1" x14ac:dyDescent="0.3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</row>
    <row r="32" spans="1:24" ht="12.75" customHeight="1" x14ac:dyDescent="0.3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 spans="1:24" ht="12.75" customHeight="1" x14ac:dyDescent="0.3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7015-18B1-4997-A621-0748999EC4AD}">
  <dimension ref="A1:W28"/>
  <sheetViews>
    <sheetView zoomScaleNormal="100" workbookViewId="0">
      <selection activeCell="E16" sqref="E16"/>
    </sheetView>
  </sheetViews>
  <sheetFormatPr defaultRowHeight="12.75" customHeight="1" x14ac:dyDescent="0.35"/>
  <cols>
    <col min="2" max="2" width="15.26953125" customWidth="1"/>
    <col min="9" max="9" width="13" bestFit="1" customWidth="1"/>
  </cols>
  <sheetData>
    <row r="1" spans="1:23" ht="12.75" customHeight="1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3" ht="31.5" customHeight="1" x14ac:dyDescent="0.45">
      <c r="A2" s="46"/>
      <c r="B2" s="56" t="s">
        <v>251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ht="143.25" customHeight="1" x14ac:dyDescent="0.35">
      <c r="A3" s="46"/>
      <c r="B3" s="65"/>
      <c r="C3" s="76" t="s">
        <v>87</v>
      </c>
      <c r="D3" s="76" t="s">
        <v>244</v>
      </c>
      <c r="E3" s="76" t="s">
        <v>277</v>
      </c>
      <c r="F3" s="76" t="s">
        <v>88</v>
      </c>
      <c r="G3" s="76" t="s">
        <v>1</v>
      </c>
      <c r="H3" s="76" t="s">
        <v>89</v>
      </c>
      <c r="I3" s="76" t="s">
        <v>3</v>
      </c>
      <c r="J3" s="76" t="s">
        <v>97</v>
      </c>
      <c r="K3" s="76" t="s">
        <v>90</v>
      </c>
      <c r="L3" s="76" t="s">
        <v>12</v>
      </c>
      <c r="M3" s="76" t="s">
        <v>91</v>
      </c>
      <c r="N3" s="76" t="s">
        <v>92</v>
      </c>
      <c r="O3" s="76" t="s">
        <v>10</v>
      </c>
      <c r="P3" s="76" t="s">
        <v>64</v>
      </c>
      <c r="Q3" s="76" t="s">
        <v>95</v>
      </c>
      <c r="R3" s="76" t="s">
        <v>98</v>
      </c>
      <c r="S3" s="138" t="s">
        <v>252</v>
      </c>
      <c r="U3" s="76"/>
    </row>
    <row r="4" spans="1:23" ht="14.5" x14ac:dyDescent="0.35">
      <c r="A4" s="46"/>
      <c r="B4" s="78" t="s">
        <v>80</v>
      </c>
      <c r="C4" s="181" t="s">
        <v>41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2"/>
      <c r="T4" s="137"/>
      <c r="U4" s="137"/>
    </row>
    <row r="5" spans="1:23" ht="12.75" customHeight="1" x14ac:dyDescent="0.35">
      <c r="A5" s="46"/>
      <c r="B5" s="78" t="s">
        <v>200</v>
      </c>
      <c r="C5" s="121">
        <v>13.933707865168547</v>
      </c>
      <c r="D5" s="121">
        <v>9.3909090909090889</v>
      </c>
      <c r="E5" s="121">
        <v>10.19307479224376</v>
      </c>
      <c r="F5" s="121">
        <v>15.026815642458095</v>
      </c>
      <c r="G5" s="121">
        <v>14.451156069364163</v>
      </c>
      <c r="H5" s="121">
        <v>16.14876712328768</v>
      </c>
      <c r="I5" s="121">
        <v>11.244816901408452</v>
      </c>
      <c r="J5" s="121">
        <v>13.215890410958908</v>
      </c>
      <c r="K5" s="121">
        <v>7.903672316384184</v>
      </c>
      <c r="L5" s="121">
        <v>8.5024645892351298</v>
      </c>
      <c r="M5" s="121">
        <v>10.96410958904109</v>
      </c>
      <c r="N5" s="121">
        <v>11.243266475644694</v>
      </c>
      <c r="O5" s="121">
        <v>17.723611111111104</v>
      </c>
      <c r="P5" s="121">
        <v>13.492328767123286</v>
      </c>
      <c r="Q5" s="121">
        <v>16.039178082191789</v>
      </c>
      <c r="R5" s="121">
        <v>14.369411764705887</v>
      </c>
      <c r="S5" s="121">
        <v>9.0573033707865207</v>
      </c>
      <c r="T5" s="46"/>
      <c r="U5" s="46"/>
    </row>
    <row r="6" spans="1:23" ht="12.75" customHeight="1" x14ac:dyDescent="0.35">
      <c r="A6" s="46"/>
      <c r="B6" s="78" t="s">
        <v>29</v>
      </c>
      <c r="C6" s="121">
        <v>10.8</v>
      </c>
      <c r="D6" s="121">
        <v>8.3000000000000007</v>
      </c>
      <c r="E6" s="121">
        <v>8.6</v>
      </c>
      <c r="F6" s="121">
        <v>12.850000000000001</v>
      </c>
      <c r="G6" s="121">
        <v>11.8</v>
      </c>
      <c r="H6" s="121">
        <v>13.5</v>
      </c>
      <c r="I6" s="121">
        <v>9.6999999999999993</v>
      </c>
      <c r="J6" s="121">
        <v>12</v>
      </c>
      <c r="K6" s="121">
        <v>7</v>
      </c>
      <c r="L6" s="121">
        <v>7.07</v>
      </c>
      <c r="M6" s="121">
        <v>8.9</v>
      </c>
      <c r="N6" s="121">
        <v>9.5</v>
      </c>
      <c r="O6" s="121">
        <v>14.4</v>
      </c>
      <c r="P6" s="121">
        <v>11.5</v>
      </c>
      <c r="Q6" s="121">
        <v>12.7</v>
      </c>
      <c r="R6" s="121">
        <v>12.6</v>
      </c>
      <c r="S6" s="121">
        <v>8.4499999999999993</v>
      </c>
      <c r="T6" s="46"/>
      <c r="U6" s="46"/>
    </row>
    <row r="7" spans="1:23" ht="12.75" customHeight="1" x14ac:dyDescent="0.35">
      <c r="A7" s="46"/>
      <c r="B7" s="78" t="s">
        <v>55</v>
      </c>
      <c r="C7" s="121">
        <v>97.534246575342465</v>
      </c>
      <c r="D7" s="121">
        <v>96.438356164383563</v>
      </c>
      <c r="E7" s="121">
        <v>98.904109589041099</v>
      </c>
      <c r="F7" s="121">
        <v>98.082191780821915</v>
      </c>
      <c r="G7" s="121">
        <v>94.794520547945211</v>
      </c>
      <c r="H7" s="121">
        <v>100</v>
      </c>
      <c r="I7" s="121">
        <v>97.260273972602747</v>
      </c>
      <c r="J7" s="121">
        <v>100</v>
      </c>
      <c r="K7" s="121">
        <v>96.986301369863014</v>
      </c>
      <c r="L7" s="121">
        <v>96.712328767123296</v>
      </c>
      <c r="M7" s="121">
        <v>100</v>
      </c>
      <c r="N7" s="121">
        <v>95.61643835616438</v>
      </c>
      <c r="O7" s="121">
        <v>98.630136986301366</v>
      </c>
      <c r="P7" s="121">
        <v>100</v>
      </c>
      <c r="Q7" s="121">
        <v>100</v>
      </c>
      <c r="R7" s="121">
        <v>69.863013698630141</v>
      </c>
      <c r="S7" s="121">
        <v>48.767123287671232</v>
      </c>
      <c r="T7" s="46"/>
      <c r="U7" s="46"/>
    </row>
    <row r="8" spans="1:23" ht="12.75" customHeight="1" x14ac:dyDescent="0.35">
      <c r="A8" s="46"/>
      <c r="B8" s="78" t="s">
        <v>202</v>
      </c>
      <c r="C8" s="125">
        <v>2</v>
      </c>
      <c r="D8" s="125">
        <v>0</v>
      </c>
      <c r="E8" s="125">
        <v>0</v>
      </c>
      <c r="F8" s="125">
        <v>5</v>
      </c>
      <c r="G8" s="125">
        <v>3</v>
      </c>
      <c r="H8" s="125">
        <v>7</v>
      </c>
      <c r="I8" s="125">
        <v>0</v>
      </c>
      <c r="J8" s="125">
        <v>0</v>
      </c>
      <c r="K8" s="125">
        <v>0</v>
      </c>
      <c r="L8" s="125">
        <v>0</v>
      </c>
      <c r="M8" s="125">
        <v>2</v>
      </c>
      <c r="N8" s="125">
        <v>0</v>
      </c>
      <c r="O8" s="125">
        <v>10</v>
      </c>
      <c r="P8" s="125">
        <v>1</v>
      </c>
      <c r="Q8" s="125">
        <v>9</v>
      </c>
      <c r="R8" s="125">
        <v>1</v>
      </c>
      <c r="S8" s="125">
        <v>0</v>
      </c>
      <c r="T8" s="46"/>
      <c r="U8" s="46"/>
    </row>
    <row r="9" spans="1:23" ht="12.75" customHeight="1" x14ac:dyDescent="0.35">
      <c r="A9" s="46"/>
      <c r="B9" s="78" t="s">
        <v>79</v>
      </c>
      <c r="C9" s="121">
        <v>61.3</v>
      </c>
      <c r="D9" s="121">
        <v>36.700000000000003</v>
      </c>
      <c r="E9" s="121">
        <v>33.6</v>
      </c>
      <c r="F9" s="121">
        <v>70.599999999999994</v>
      </c>
      <c r="G9" s="121">
        <v>71.400000000000006</v>
      </c>
      <c r="H9" s="121">
        <v>82.5</v>
      </c>
      <c r="I9" s="121">
        <v>36.82</v>
      </c>
      <c r="J9" s="121">
        <v>46.6</v>
      </c>
      <c r="K9" s="121">
        <v>29.9</v>
      </c>
      <c r="L9" s="121">
        <v>41.18</v>
      </c>
      <c r="M9" s="121">
        <v>68.3</v>
      </c>
      <c r="N9" s="121">
        <v>47.5</v>
      </c>
      <c r="O9" s="121">
        <v>72.599999999999994</v>
      </c>
      <c r="P9" s="121">
        <v>67.5</v>
      </c>
      <c r="Q9" s="121">
        <v>90</v>
      </c>
      <c r="R9" s="121">
        <v>51.3</v>
      </c>
      <c r="S9" s="121">
        <v>29.1</v>
      </c>
      <c r="T9" s="46"/>
      <c r="U9" s="46"/>
    </row>
    <row r="10" spans="1:23" ht="12.75" customHeight="1" x14ac:dyDescent="0.35">
      <c r="A10" s="46"/>
      <c r="B10" s="46"/>
      <c r="C10" s="46"/>
      <c r="D10" s="46"/>
      <c r="E10" s="46"/>
      <c r="F10" s="46"/>
      <c r="G10" s="46"/>
      <c r="H10" s="46"/>
      <c r="I10" s="39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</row>
    <row r="11" spans="1:23" ht="30" customHeight="1" x14ac:dyDescent="0.45">
      <c r="A11" s="46"/>
      <c r="B11" s="46" t="s">
        <v>201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46"/>
      <c r="N11" s="46"/>
      <c r="O11" s="46"/>
      <c r="P11" s="46"/>
      <c r="Q11" s="46"/>
      <c r="R11" s="46"/>
      <c r="S11" s="46"/>
      <c r="T11" s="46"/>
      <c r="U11" s="83"/>
    </row>
    <row r="12" spans="1:23" ht="36" customHeight="1" x14ac:dyDescent="0.45">
      <c r="A12" s="46"/>
      <c r="B12" s="46" t="s">
        <v>203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80"/>
      <c r="N12" s="80"/>
      <c r="O12" s="80"/>
      <c r="P12" s="80"/>
      <c r="Q12" s="80"/>
      <c r="R12" s="80"/>
      <c r="S12" s="80"/>
      <c r="T12" s="46"/>
      <c r="U12" s="46"/>
    </row>
    <row r="13" spans="1:23" ht="12.75" customHeight="1" x14ac:dyDescent="0.3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56"/>
      <c r="U13" s="56"/>
    </row>
    <row r="14" spans="1:23" ht="12.75" customHeight="1" x14ac:dyDescent="0.35">
      <c r="A14" s="46"/>
      <c r="B14" s="46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46"/>
      <c r="U14" s="46"/>
    </row>
    <row r="15" spans="1:23" ht="12.75" customHeight="1" x14ac:dyDescent="0.3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</row>
    <row r="16" spans="1:23" ht="12.75" customHeight="1" x14ac:dyDescent="0.35">
      <c r="A16" s="46"/>
      <c r="B16" s="46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21"/>
      <c r="W16" s="21"/>
    </row>
    <row r="17" spans="1:21" ht="12.75" customHeight="1" x14ac:dyDescent="0.3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</row>
    <row r="18" spans="1:21" ht="12.75" customHeight="1" x14ac:dyDescent="0.3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</row>
    <row r="19" spans="1:21" ht="12.75" customHeight="1" x14ac:dyDescent="0.3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</row>
    <row r="20" spans="1:21" ht="12.75" customHeight="1" x14ac:dyDescent="0.3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21" ht="12.75" customHeight="1" x14ac:dyDescent="0.3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</row>
    <row r="22" spans="1:21" ht="12.75" customHeight="1" x14ac:dyDescent="0.3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</row>
    <row r="23" spans="1:21" ht="12.75" customHeight="1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</row>
    <row r="24" spans="1:21" ht="12.75" customHeight="1" x14ac:dyDescent="0.3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</row>
    <row r="25" spans="1:21" ht="12.75" customHeight="1" x14ac:dyDescent="0.3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</row>
    <row r="26" spans="1:21" ht="12.75" customHeight="1" x14ac:dyDescent="0.3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</row>
    <row r="27" spans="1:21" ht="12.75" customHeight="1" x14ac:dyDescent="0.3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</row>
    <row r="28" spans="1:21" ht="12.75" customHeight="1" x14ac:dyDescent="0.3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</row>
  </sheetData>
  <mergeCells count="1">
    <mergeCell ref="C4:S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9F390-A97D-4EBC-B2CD-782EE39E89DC}">
  <dimension ref="A1:Y48"/>
  <sheetViews>
    <sheetView zoomScale="108" zoomScaleNormal="108" workbookViewId="0">
      <selection activeCell="X4" sqref="X4"/>
    </sheetView>
  </sheetViews>
  <sheetFormatPr defaultRowHeight="12.75" customHeight="1" x14ac:dyDescent="0.35"/>
  <cols>
    <col min="2" max="2" width="22.453125" customWidth="1"/>
  </cols>
  <sheetData>
    <row r="1" spans="1:25" ht="12.75" customHeight="1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5" ht="12.75" customHeight="1" x14ac:dyDescent="0.35">
      <c r="A2" s="46"/>
      <c r="B2" s="64" t="s">
        <v>262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5" ht="12.75" customHeight="1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74"/>
    </row>
    <row r="4" spans="1:25" ht="75.650000000000006" customHeight="1" x14ac:dyDescent="0.35">
      <c r="A4" s="46"/>
      <c r="B4" s="82"/>
      <c r="C4" s="145" t="s">
        <v>14</v>
      </c>
      <c r="D4" s="76" t="s">
        <v>73</v>
      </c>
      <c r="E4" s="76" t="s">
        <v>2</v>
      </c>
      <c r="F4" s="76" t="s">
        <v>8</v>
      </c>
      <c r="G4" s="76" t="s">
        <v>0</v>
      </c>
      <c r="H4" s="76" t="s">
        <v>17</v>
      </c>
      <c r="I4" s="76" t="s">
        <v>15</v>
      </c>
      <c r="J4" s="76" t="s">
        <v>269</v>
      </c>
      <c r="K4" s="76" t="s">
        <v>74</v>
      </c>
      <c r="L4" s="76" t="s">
        <v>75</v>
      </c>
      <c r="M4" s="76" t="s">
        <v>6</v>
      </c>
      <c r="N4" s="76" t="s">
        <v>5</v>
      </c>
      <c r="O4" s="76" t="s">
        <v>7</v>
      </c>
      <c r="P4" s="76" t="s">
        <v>76</v>
      </c>
      <c r="Q4" s="76" t="s">
        <v>77</v>
      </c>
      <c r="R4" s="76" t="s">
        <v>56</v>
      </c>
      <c r="S4" s="77" t="s">
        <v>250</v>
      </c>
      <c r="T4" s="76" t="s">
        <v>78</v>
      </c>
      <c r="U4" s="76" t="s">
        <v>26</v>
      </c>
      <c r="V4" s="76" t="s">
        <v>235</v>
      </c>
      <c r="W4" s="76" t="s">
        <v>263</v>
      </c>
      <c r="Y4" s="138"/>
    </row>
    <row r="5" spans="1:25" s="1" customFormat="1" ht="12.75" customHeight="1" x14ac:dyDescent="0.35">
      <c r="A5" s="56"/>
      <c r="B5" s="82" t="s">
        <v>80</v>
      </c>
      <c r="C5" s="181" t="s">
        <v>27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2"/>
      <c r="T5" s="183" t="s">
        <v>28</v>
      </c>
      <c r="U5" s="183"/>
      <c r="V5" s="183"/>
      <c r="W5" s="182"/>
      <c r="Y5"/>
    </row>
    <row r="6" spans="1:25" ht="12.75" customHeight="1" x14ac:dyDescent="0.35">
      <c r="A6" s="46"/>
      <c r="B6" s="82" t="s">
        <v>200</v>
      </c>
      <c r="C6" s="120">
        <v>7.5396600566572252</v>
      </c>
      <c r="D6" s="121">
        <v>6.3100000000000058</v>
      </c>
      <c r="E6" s="121">
        <v>7.8482191780821893</v>
      </c>
      <c r="F6" s="121">
        <v>7.7508522727272755</v>
      </c>
      <c r="G6" s="121">
        <v>7.5286111111111067</v>
      </c>
      <c r="H6" s="121">
        <v>6.2481586402266309</v>
      </c>
      <c r="I6" s="121">
        <v>7.7401098901098955</v>
      </c>
      <c r="J6" s="121">
        <v>7.7892458100558724</v>
      </c>
      <c r="K6" s="121">
        <v>8.1238356164383507</v>
      </c>
      <c r="L6" s="121">
        <v>7.832876712328761</v>
      </c>
      <c r="M6" s="121">
        <v>6.6690410958904076</v>
      </c>
      <c r="N6" s="121">
        <v>8.6402476780185715</v>
      </c>
      <c r="O6" s="121">
        <v>8.3255640851648351</v>
      </c>
      <c r="P6" s="121">
        <v>7.2592592592592649</v>
      </c>
      <c r="Q6" s="121">
        <v>8.8857142857142772</v>
      </c>
      <c r="R6" s="121">
        <v>6.9975342465753494</v>
      </c>
      <c r="S6" s="122">
        <v>9.9043478260869566</v>
      </c>
      <c r="T6" s="121">
        <v>5.4086592178770951</v>
      </c>
      <c r="U6" s="121">
        <v>4.8116618075801769</v>
      </c>
      <c r="V6" s="121"/>
      <c r="W6" s="121">
        <v>13.855555555555558</v>
      </c>
    </row>
    <row r="7" spans="1:25" ht="12.75" customHeight="1" x14ac:dyDescent="0.35">
      <c r="A7" s="46"/>
      <c r="B7" s="82" t="s">
        <v>29</v>
      </c>
      <c r="C7" s="120">
        <v>5.5</v>
      </c>
      <c r="D7" s="121">
        <v>5</v>
      </c>
      <c r="E7" s="121">
        <v>6.3</v>
      </c>
      <c r="F7" s="121">
        <v>6.1</v>
      </c>
      <c r="G7" s="121">
        <v>6.1</v>
      </c>
      <c r="H7" s="121">
        <v>5</v>
      </c>
      <c r="I7" s="121">
        <v>6</v>
      </c>
      <c r="J7" s="121">
        <v>6.3049999999999997</v>
      </c>
      <c r="K7" s="121">
        <v>6.6</v>
      </c>
      <c r="L7" s="121">
        <v>6.2</v>
      </c>
      <c r="M7" s="121">
        <v>5.5</v>
      </c>
      <c r="N7" s="121">
        <v>6.4</v>
      </c>
      <c r="O7" s="121">
        <v>6.8</v>
      </c>
      <c r="P7" s="121">
        <v>5.9</v>
      </c>
      <c r="Q7" s="121">
        <v>7.35</v>
      </c>
      <c r="R7" s="121">
        <v>5.4</v>
      </c>
      <c r="S7" s="122">
        <v>8.1999999999999993</v>
      </c>
      <c r="T7" s="121">
        <v>3.8</v>
      </c>
      <c r="U7" s="121">
        <v>3</v>
      </c>
      <c r="V7" s="121">
        <v>9.5</v>
      </c>
      <c r="W7" s="121">
        <v>13.8</v>
      </c>
    </row>
    <row r="8" spans="1:25" ht="12.75" customHeight="1" x14ac:dyDescent="0.35">
      <c r="A8" s="46"/>
      <c r="B8" s="82" t="s">
        <v>55</v>
      </c>
      <c r="C8" s="120">
        <v>96.712328767123296</v>
      </c>
      <c r="D8" s="121">
        <v>98.630136986301366</v>
      </c>
      <c r="E8" s="121">
        <v>100</v>
      </c>
      <c r="F8" s="121">
        <v>96.438356164383563</v>
      </c>
      <c r="G8" s="121">
        <v>98.630136986301366</v>
      </c>
      <c r="H8" s="121">
        <v>96.712328767123296</v>
      </c>
      <c r="I8" s="121">
        <v>99.726027397260282</v>
      </c>
      <c r="J8" s="121">
        <v>98.082191780821915</v>
      </c>
      <c r="K8" s="121">
        <v>100</v>
      </c>
      <c r="L8" s="121">
        <v>100</v>
      </c>
      <c r="M8" s="121">
        <v>100</v>
      </c>
      <c r="N8" s="121">
        <v>88.493150684931507</v>
      </c>
      <c r="O8" s="121">
        <v>99.726027397260282</v>
      </c>
      <c r="P8" s="121">
        <v>96.164383561643845</v>
      </c>
      <c r="Q8" s="121">
        <v>99.726027397260282</v>
      </c>
      <c r="R8" s="121">
        <v>100</v>
      </c>
      <c r="S8" s="122">
        <v>6.3013698630136989</v>
      </c>
      <c r="T8" s="121">
        <v>98.082191780821915</v>
      </c>
      <c r="U8" s="121">
        <v>93.972602739726028</v>
      </c>
      <c r="V8" s="121">
        <v>9.5</v>
      </c>
      <c r="W8" s="121">
        <v>2.4657534246575343</v>
      </c>
    </row>
    <row r="9" spans="1:25" ht="12.75" customHeight="1" x14ac:dyDescent="0.35">
      <c r="A9" s="46"/>
      <c r="B9" s="84" t="s">
        <v>99</v>
      </c>
      <c r="C9" s="124">
        <v>37</v>
      </c>
      <c r="D9" s="125">
        <v>15</v>
      </c>
      <c r="E9" s="125">
        <v>32</v>
      </c>
      <c r="F9" s="125">
        <v>28</v>
      </c>
      <c r="G9" s="125">
        <v>27</v>
      </c>
      <c r="H9" s="125">
        <v>14</v>
      </c>
      <c r="I9" s="125">
        <v>29</v>
      </c>
      <c r="J9" s="125">
        <v>26</v>
      </c>
      <c r="K9" s="125">
        <v>32</v>
      </c>
      <c r="L9" s="125">
        <v>27</v>
      </c>
      <c r="M9" s="125">
        <v>18</v>
      </c>
      <c r="N9" s="125">
        <v>37</v>
      </c>
      <c r="O9" s="125">
        <v>31</v>
      </c>
      <c r="P9" s="125">
        <v>24</v>
      </c>
      <c r="Q9" s="125">
        <v>40</v>
      </c>
      <c r="R9" s="125">
        <v>30</v>
      </c>
      <c r="S9" s="126">
        <v>4</v>
      </c>
      <c r="T9" s="125">
        <v>17</v>
      </c>
      <c r="U9" s="125">
        <v>19</v>
      </c>
      <c r="V9" s="125">
        <v>0.27397260273972601</v>
      </c>
      <c r="W9" s="125">
        <v>2</v>
      </c>
    </row>
    <row r="10" spans="1:25" ht="12.75" customHeight="1" x14ac:dyDescent="0.35">
      <c r="A10" s="46"/>
      <c r="B10" s="82" t="s">
        <v>79</v>
      </c>
      <c r="C10" s="120">
        <v>43.2</v>
      </c>
      <c r="D10" s="121">
        <v>42.9</v>
      </c>
      <c r="E10" s="121">
        <v>44</v>
      </c>
      <c r="F10" s="121">
        <v>57.6</v>
      </c>
      <c r="G10" s="121">
        <v>38</v>
      </c>
      <c r="H10" s="121">
        <v>32.5</v>
      </c>
      <c r="I10" s="121">
        <v>58.1</v>
      </c>
      <c r="J10" s="121">
        <v>44.26</v>
      </c>
      <c r="K10" s="121">
        <v>44.3</v>
      </c>
      <c r="L10" s="121">
        <v>56.8</v>
      </c>
      <c r="M10" s="121">
        <v>44.8</v>
      </c>
      <c r="N10" s="121">
        <v>50.7</v>
      </c>
      <c r="O10" s="121">
        <v>55.6</v>
      </c>
      <c r="P10" s="121">
        <v>46.1</v>
      </c>
      <c r="Q10" s="121">
        <v>49.9</v>
      </c>
      <c r="R10" s="121">
        <v>42.4</v>
      </c>
      <c r="S10" s="122">
        <v>21.4</v>
      </c>
      <c r="T10" s="121">
        <v>32</v>
      </c>
      <c r="U10" s="121">
        <v>62.8</v>
      </c>
      <c r="V10" s="121">
        <v>0</v>
      </c>
      <c r="W10" s="121">
        <v>22.1</v>
      </c>
    </row>
    <row r="11" spans="1:25" ht="12.75" customHeight="1" x14ac:dyDescent="0.3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9"/>
      <c r="T11" s="46"/>
      <c r="U11" s="46"/>
      <c r="V11" s="46"/>
      <c r="W11" s="46"/>
    </row>
    <row r="12" spans="1:25" ht="12.75" customHeight="1" x14ac:dyDescent="0.3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79"/>
      <c r="T12" s="46"/>
      <c r="U12" s="46"/>
      <c r="V12" s="46"/>
      <c r="W12" s="46"/>
    </row>
    <row r="13" spans="1:25" ht="27" customHeight="1" x14ac:dyDescent="0.45">
      <c r="A13" s="46"/>
      <c r="B13" s="46" t="s">
        <v>204</v>
      </c>
      <c r="C13" s="58"/>
      <c r="D13" s="58"/>
      <c r="E13" s="46"/>
      <c r="F13" s="58"/>
      <c r="G13" s="58"/>
      <c r="H13" s="58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5" ht="12.75" customHeight="1" x14ac:dyDescent="0.3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80"/>
      <c r="T14" s="46"/>
      <c r="U14" s="46"/>
      <c r="V14" s="46"/>
      <c r="W14" s="46"/>
    </row>
    <row r="15" spans="1:25" ht="12.75" customHeight="1" x14ac:dyDescent="0.3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83"/>
      <c r="W15" s="46"/>
    </row>
    <row r="16" spans="1:25" ht="12.75" customHeight="1" x14ac:dyDescent="0.35">
      <c r="A16" s="46"/>
      <c r="B16" s="46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46"/>
      <c r="V16" s="46"/>
      <c r="W16" s="46"/>
    </row>
    <row r="17" spans="1:24" ht="12.75" customHeight="1" x14ac:dyDescent="0.3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56"/>
      <c r="V17" s="56"/>
      <c r="W17" s="46"/>
    </row>
    <row r="18" spans="1:24" ht="12.75" customHeight="1" x14ac:dyDescent="0.35">
      <c r="A18" s="46"/>
      <c r="B18" s="46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46"/>
      <c r="T18" s="80"/>
      <c r="U18" s="46"/>
      <c r="V18" s="46"/>
      <c r="W18" s="46"/>
    </row>
    <row r="19" spans="1:24" ht="12.75" customHeight="1" x14ac:dyDescent="0.3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4" ht="12.75" customHeight="1" x14ac:dyDescent="0.35">
      <c r="A20" s="46"/>
      <c r="B20" s="46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46"/>
      <c r="T20" s="80"/>
      <c r="U20" s="80"/>
      <c r="V20" s="80"/>
      <c r="W20" s="80"/>
      <c r="X20" s="21"/>
    </row>
    <row r="21" spans="1:24" ht="12.75" customHeight="1" x14ac:dyDescent="0.3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</row>
    <row r="22" spans="1:24" ht="12.75" customHeight="1" x14ac:dyDescent="0.3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4" ht="12.75" customHeight="1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4" ht="12.75" customHeight="1" x14ac:dyDescent="0.3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4" ht="12.75" customHeight="1" x14ac:dyDescent="0.35">
      <c r="S25" s="46"/>
    </row>
    <row r="26" spans="1:24" ht="12.75" customHeight="1" x14ac:dyDescent="0.35">
      <c r="S26" s="46"/>
    </row>
    <row r="27" spans="1:24" ht="12.75" customHeight="1" x14ac:dyDescent="0.35">
      <c r="S27" s="46"/>
    </row>
    <row r="28" spans="1:24" ht="12.75" customHeight="1" x14ac:dyDescent="0.35">
      <c r="S28" s="46"/>
    </row>
    <row r="29" spans="1:24" ht="12.75" customHeight="1" x14ac:dyDescent="0.35">
      <c r="S29" s="46"/>
    </row>
    <row r="30" spans="1:24" ht="12.75" customHeight="1" x14ac:dyDescent="0.35">
      <c r="S30" s="46"/>
    </row>
    <row r="31" spans="1:24" ht="12.75" customHeight="1" x14ac:dyDescent="0.35">
      <c r="S31" s="46"/>
    </row>
    <row r="32" spans="1:24" ht="12.75" customHeight="1" x14ac:dyDescent="0.35">
      <c r="S32" s="46"/>
    </row>
    <row r="33" spans="19:19" ht="12.75" customHeight="1" x14ac:dyDescent="0.35">
      <c r="S33" s="46"/>
    </row>
    <row r="34" spans="19:19" ht="12.75" customHeight="1" x14ac:dyDescent="0.35">
      <c r="S34" s="46"/>
    </row>
    <row r="35" spans="19:19" ht="12.75" customHeight="1" x14ac:dyDescent="0.35">
      <c r="S35" s="46"/>
    </row>
    <row r="36" spans="19:19" ht="12.75" customHeight="1" x14ac:dyDescent="0.35">
      <c r="S36" s="46"/>
    </row>
    <row r="37" spans="19:19" ht="12.75" customHeight="1" x14ac:dyDescent="0.35">
      <c r="S37" s="46"/>
    </row>
    <row r="38" spans="19:19" ht="12.75" customHeight="1" x14ac:dyDescent="0.35">
      <c r="S38" s="46"/>
    </row>
    <row r="39" spans="19:19" ht="12.75" customHeight="1" x14ac:dyDescent="0.35">
      <c r="S39" s="46"/>
    </row>
    <row r="40" spans="19:19" ht="12.75" customHeight="1" x14ac:dyDescent="0.35">
      <c r="S40" s="46"/>
    </row>
    <row r="41" spans="19:19" ht="12.75" customHeight="1" x14ac:dyDescent="0.35">
      <c r="S41" s="46"/>
    </row>
    <row r="42" spans="19:19" ht="12.75" customHeight="1" x14ac:dyDescent="0.35">
      <c r="S42" s="46"/>
    </row>
    <row r="43" spans="19:19" ht="12.75" customHeight="1" x14ac:dyDescent="0.35">
      <c r="S43" s="46"/>
    </row>
    <row r="44" spans="19:19" ht="12.75" customHeight="1" x14ac:dyDescent="0.35">
      <c r="S44" s="46"/>
    </row>
    <row r="45" spans="19:19" ht="12.75" customHeight="1" x14ac:dyDescent="0.35">
      <c r="S45" s="46"/>
    </row>
    <row r="46" spans="19:19" ht="12.75" customHeight="1" x14ac:dyDescent="0.35">
      <c r="S46" s="46"/>
    </row>
    <row r="47" spans="19:19" ht="12.75" customHeight="1" x14ac:dyDescent="0.35">
      <c r="S47" s="46"/>
    </row>
    <row r="48" spans="19:19" ht="12.75" customHeight="1" x14ac:dyDescent="0.35">
      <c r="S48" s="46"/>
    </row>
  </sheetData>
  <mergeCells count="2">
    <mergeCell ref="C5:S5"/>
    <mergeCell ref="T5:W5"/>
  </mergeCells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C60F-1229-47E2-8B36-5DC24DA624A4}">
  <dimension ref="A2:W32"/>
  <sheetViews>
    <sheetView topLeftCell="B3" zoomScale="99" zoomScaleNormal="99" workbookViewId="0">
      <selection activeCell="C5" sqref="C5:V5"/>
    </sheetView>
  </sheetViews>
  <sheetFormatPr defaultRowHeight="12.75" customHeight="1" x14ac:dyDescent="0.35"/>
  <cols>
    <col min="1" max="1" width="16.26953125" customWidth="1"/>
    <col min="2" max="2" width="22.453125" customWidth="1"/>
  </cols>
  <sheetData>
    <row r="2" spans="1:23" ht="12.75" customHeight="1" x14ac:dyDescent="0.35">
      <c r="A2" s="46"/>
      <c r="B2" s="46"/>
      <c r="C2" s="58"/>
      <c r="D2" s="58"/>
      <c r="E2" s="46"/>
      <c r="F2" s="58"/>
      <c r="G2" s="58"/>
      <c r="H2" s="58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ht="43.5" customHeight="1" x14ac:dyDescent="0.45">
      <c r="A3" s="46"/>
      <c r="B3" s="56" t="s">
        <v>261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3" ht="89.5" customHeight="1" x14ac:dyDescent="0.35">
      <c r="A4" s="46"/>
      <c r="B4" s="82"/>
      <c r="C4" s="76" t="s">
        <v>38</v>
      </c>
      <c r="D4" s="76" t="s">
        <v>49</v>
      </c>
      <c r="E4" s="76" t="s">
        <v>59</v>
      </c>
      <c r="F4" s="138" t="s">
        <v>268</v>
      </c>
      <c r="G4" s="76" t="s">
        <v>82</v>
      </c>
      <c r="H4" s="76" t="s">
        <v>83</v>
      </c>
      <c r="I4" s="76" t="s">
        <v>36</v>
      </c>
      <c r="J4" s="76" t="s">
        <v>13</v>
      </c>
      <c r="K4" s="76" t="s">
        <v>50</v>
      </c>
      <c r="L4" s="76" t="s">
        <v>84</v>
      </c>
      <c r="M4" s="76" t="s">
        <v>43</v>
      </c>
      <c r="N4" s="76" t="s">
        <v>42</v>
      </c>
      <c r="O4" s="76" t="s">
        <v>85</v>
      </c>
      <c r="P4" s="76" t="s">
        <v>86</v>
      </c>
      <c r="Q4" s="76" t="s">
        <v>93</v>
      </c>
      <c r="R4" s="76" t="s">
        <v>96</v>
      </c>
      <c r="S4" s="76" t="s">
        <v>94</v>
      </c>
      <c r="T4" s="76" t="s">
        <v>249</v>
      </c>
      <c r="U4" s="76" t="s">
        <v>9</v>
      </c>
      <c r="V4" s="76" t="s">
        <v>248</v>
      </c>
      <c r="W4" s="138"/>
    </row>
    <row r="5" spans="1:23" ht="14.5" x14ac:dyDescent="0.35">
      <c r="A5" s="46"/>
      <c r="B5" s="82" t="s">
        <v>80</v>
      </c>
      <c r="C5" s="195" t="s">
        <v>40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</row>
    <row r="6" spans="1:23" ht="12.75" customHeight="1" x14ac:dyDescent="0.35">
      <c r="A6" s="46"/>
      <c r="B6" s="82" t="s">
        <v>200</v>
      </c>
      <c r="C6" s="121">
        <v>8.1194520547945217</v>
      </c>
      <c r="D6" s="121">
        <v>15.643731778425657</v>
      </c>
      <c r="E6" s="121">
        <v>5.6596491228070089</v>
      </c>
      <c r="F6" s="121"/>
      <c r="G6" s="121">
        <v>7.2877551020408147</v>
      </c>
      <c r="H6" s="121">
        <v>7.3780821917808206</v>
      </c>
      <c r="I6" s="121">
        <v>9.8772853185595473</v>
      </c>
      <c r="J6" s="121">
        <v>8.3282191780821844</v>
      </c>
      <c r="K6" s="121">
        <v>10.651841359773373</v>
      </c>
      <c r="L6" s="121">
        <v>9.7216438356164403</v>
      </c>
      <c r="M6" s="121">
        <v>9.2711484593837579</v>
      </c>
      <c r="N6" s="121">
        <v>8.4296089385474886</v>
      </c>
      <c r="O6" s="121">
        <v>8.9306849315068479</v>
      </c>
      <c r="P6" s="121">
        <v>12.888826815642465</v>
      </c>
      <c r="Q6" s="121">
        <v>6.9098630136986312</v>
      </c>
      <c r="R6" s="121">
        <v>7.5016620498614994</v>
      </c>
      <c r="S6" s="121">
        <v>6.8701369863013717</v>
      </c>
      <c r="T6" s="121">
        <v>7.0464071856287482</v>
      </c>
      <c r="U6" s="121">
        <v>19.816666666666666</v>
      </c>
      <c r="V6" s="121">
        <v>9.6437500000000007</v>
      </c>
    </row>
    <row r="7" spans="1:23" ht="12.75" customHeight="1" x14ac:dyDescent="0.35">
      <c r="A7" s="46"/>
      <c r="B7" s="82" t="s">
        <v>29</v>
      </c>
      <c r="C7" s="121">
        <v>6</v>
      </c>
      <c r="D7" s="121">
        <v>9.5</v>
      </c>
      <c r="E7" s="121">
        <v>4.7</v>
      </c>
      <c r="F7" s="121"/>
      <c r="G7" s="121">
        <v>5.4</v>
      </c>
      <c r="H7" s="121">
        <v>5.9</v>
      </c>
      <c r="I7" s="121">
        <v>8.1</v>
      </c>
      <c r="J7" s="121">
        <v>6.5</v>
      </c>
      <c r="K7" s="121">
        <v>7.6</v>
      </c>
      <c r="L7" s="121">
        <v>7.9</v>
      </c>
      <c r="M7" s="121">
        <v>6.8</v>
      </c>
      <c r="N7" s="121">
        <v>6.1</v>
      </c>
      <c r="O7" s="121">
        <v>6.8</v>
      </c>
      <c r="P7" s="121">
        <v>8.6</v>
      </c>
      <c r="Q7" s="121">
        <v>5.7</v>
      </c>
      <c r="R7" s="121">
        <v>5.7</v>
      </c>
      <c r="S7" s="121">
        <v>5.3</v>
      </c>
      <c r="T7" s="121">
        <v>5.6</v>
      </c>
      <c r="U7" s="121">
        <v>16.399999999999999</v>
      </c>
      <c r="V7" s="121">
        <v>9.3000000000000007</v>
      </c>
    </row>
    <row r="8" spans="1:23" ht="12.75" customHeight="1" x14ac:dyDescent="0.35">
      <c r="A8" s="46"/>
      <c r="B8" s="82" t="s">
        <v>55</v>
      </c>
      <c r="C8" s="121">
        <v>100</v>
      </c>
      <c r="D8" s="121">
        <v>93.972602739726028</v>
      </c>
      <c r="E8" s="121">
        <v>93.69863013698631</v>
      </c>
      <c r="F8" s="121"/>
      <c r="G8" s="121">
        <v>93.972602739726028</v>
      </c>
      <c r="H8" s="121">
        <v>100</v>
      </c>
      <c r="I8" s="121">
        <v>98.904109589041099</v>
      </c>
      <c r="J8" s="121">
        <v>100</v>
      </c>
      <c r="K8" s="121">
        <v>96.712328767123296</v>
      </c>
      <c r="L8" s="121">
        <v>100</v>
      </c>
      <c r="M8" s="121">
        <v>97.808219178082183</v>
      </c>
      <c r="N8" s="121">
        <v>98.082191780821915</v>
      </c>
      <c r="O8" s="121">
        <v>100</v>
      </c>
      <c r="P8" s="121">
        <v>98.082191780821915</v>
      </c>
      <c r="Q8" s="121">
        <v>100</v>
      </c>
      <c r="R8" s="121">
        <v>98.904109589041099</v>
      </c>
      <c r="S8" s="121">
        <v>100</v>
      </c>
      <c r="T8" s="121">
        <v>91.506849315068493</v>
      </c>
      <c r="U8" s="121">
        <v>6.5753424657534243</v>
      </c>
      <c r="V8" s="121">
        <v>4.3835616438356162</v>
      </c>
    </row>
    <row r="9" spans="1:23" ht="12.75" customHeight="1" x14ac:dyDescent="0.35">
      <c r="A9" s="46"/>
      <c r="B9" s="84" t="s">
        <v>99</v>
      </c>
      <c r="C9" s="125">
        <v>49</v>
      </c>
      <c r="D9" s="125">
        <v>105</v>
      </c>
      <c r="E9" s="125">
        <v>38</v>
      </c>
      <c r="F9" s="125"/>
      <c r="G9" s="125">
        <v>37</v>
      </c>
      <c r="H9" s="125">
        <v>38</v>
      </c>
      <c r="I9" s="125">
        <v>43</v>
      </c>
      <c r="J9" s="125">
        <v>37</v>
      </c>
      <c r="K9" s="125">
        <v>64</v>
      </c>
      <c r="L9" s="125">
        <v>46</v>
      </c>
      <c r="M9" s="125">
        <v>48</v>
      </c>
      <c r="N9" s="125">
        <v>42</v>
      </c>
      <c r="O9" s="125">
        <v>44</v>
      </c>
      <c r="P9" s="125">
        <v>82</v>
      </c>
      <c r="Q9" s="125">
        <v>24</v>
      </c>
      <c r="R9" s="125">
        <v>32</v>
      </c>
      <c r="S9" s="125">
        <v>21</v>
      </c>
      <c r="T9" s="125">
        <v>25</v>
      </c>
      <c r="U9" s="125">
        <v>13</v>
      </c>
      <c r="V9" s="125">
        <v>3</v>
      </c>
    </row>
    <row r="10" spans="1:23" ht="12.75" customHeight="1" x14ac:dyDescent="0.35">
      <c r="A10" s="46"/>
      <c r="B10" s="82" t="s">
        <v>79</v>
      </c>
      <c r="C10" s="121">
        <v>36.5</v>
      </c>
      <c r="D10" s="121">
        <v>157.30000000000001</v>
      </c>
      <c r="E10" s="121">
        <v>28.8</v>
      </c>
      <c r="F10" s="121"/>
      <c r="G10" s="121">
        <v>47.8</v>
      </c>
      <c r="H10" s="121">
        <v>30.8</v>
      </c>
      <c r="I10" s="121">
        <v>72.3</v>
      </c>
      <c r="J10" s="121">
        <v>40</v>
      </c>
      <c r="K10" s="121">
        <v>75.400000000000006</v>
      </c>
      <c r="L10" s="121">
        <v>57.9</v>
      </c>
      <c r="M10" s="121">
        <v>90.7</v>
      </c>
      <c r="N10" s="121">
        <v>87.7</v>
      </c>
      <c r="O10" s="121">
        <v>52.8</v>
      </c>
      <c r="P10" s="121">
        <v>94.4</v>
      </c>
      <c r="Q10" s="121">
        <v>38.299999999999997</v>
      </c>
      <c r="R10" s="121">
        <v>39.4</v>
      </c>
      <c r="S10" s="121">
        <v>36.200000000000003</v>
      </c>
      <c r="T10" s="121">
        <v>42.7</v>
      </c>
      <c r="U10" s="121">
        <v>70</v>
      </c>
      <c r="V10" s="121">
        <v>16.2</v>
      </c>
    </row>
    <row r="11" spans="1:23" ht="12.75" customHeight="1" x14ac:dyDescent="0.3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spans="1:23" ht="12.75" customHeight="1" x14ac:dyDescent="0.3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</row>
    <row r="13" spans="1:23" ht="34.5" customHeight="1" x14ac:dyDescent="0.45">
      <c r="A13" s="46"/>
      <c r="B13" s="46" t="s">
        <v>204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</row>
    <row r="14" spans="1:23" ht="12.75" customHeight="1" x14ac:dyDescent="0.35">
      <c r="A14" s="46"/>
      <c r="B14" s="194" t="s">
        <v>267</v>
      </c>
      <c r="C14" s="194"/>
      <c r="D14" s="194"/>
      <c r="E14" s="194"/>
      <c r="F14" s="194"/>
      <c r="G14" s="194"/>
      <c r="H14" s="194"/>
      <c r="I14" s="194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spans="1:23" ht="12.75" customHeight="1" x14ac:dyDescent="0.35">
      <c r="A15" s="46"/>
      <c r="B15" s="46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46"/>
      <c r="U15" s="46"/>
    </row>
    <row r="16" spans="1:23" ht="12.75" customHeight="1" x14ac:dyDescent="0.3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56"/>
      <c r="U16" s="56"/>
      <c r="V16" s="1"/>
    </row>
    <row r="17" spans="1:23" ht="12.75" customHeight="1" x14ac:dyDescent="0.35">
      <c r="A17" s="46"/>
      <c r="B17" s="46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46"/>
      <c r="U17" s="46"/>
    </row>
    <row r="18" spans="1:23" ht="12.75" customHeight="1" x14ac:dyDescent="0.3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</row>
    <row r="19" spans="1:23" ht="12.75" customHeight="1" x14ac:dyDescent="0.35">
      <c r="A19" s="46"/>
      <c r="B19" s="46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21"/>
      <c r="W19" s="21"/>
    </row>
    <row r="20" spans="1:23" ht="12.75" customHeight="1" x14ac:dyDescent="0.3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23" ht="12.75" customHeight="1" x14ac:dyDescent="0.3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</row>
    <row r="22" spans="1:23" ht="12.75" customHeight="1" x14ac:dyDescent="0.3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</row>
    <row r="23" spans="1:23" ht="12.75" customHeight="1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</row>
    <row r="24" spans="1:23" ht="12.75" customHeight="1" x14ac:dyDescent="0.3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</row>
    <row r="25" spans="1:23" ht="12.75" customHeight="1" x14ac:dyDescent="0.3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</row>
    <row r="26" spans="1:23" ht="12.75" customHeight="1" x14ac:dyDescent="0.3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</row>
    <row r="27" spans="1:23" ht="12.75" customHeight="1" x14ac:dyDescent="0.3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</row>
    <row r="28" spans="1:23" ht="12.75" customHeight="1" x14ac:dyDescent="0.3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</row>
    <row r="29" spans="1:23" ht="12.75" customHeight="1" x14ac:dyDescent="0.3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1:23" ht="12.75" customHeight="1" x14ac:dyDescent="0.3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1:23" ht="12.75" customHeight="1" x14ac:dyDescent="0.3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</row>
    <row r="32" spans="1:23" ht="12.75" customHeight="1" x14ac:dyDescent="0.3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</row>
  </sheetData>
  <mergeCells count="1">
    <mergeCell ref="C5:V5"/>
  </mergeCells>
  <pageMargins left="0.7" right="0.7" top="0.75" bottom="0.75" header="0.3" footer="0.3"/>
  <pageSetup paperSize="9" scale="4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DF828-3E14-4A99-8916-D3E073735D8B}">
  <dimension ref="A1:X30"/>
  <sheetViews>
    <sheetView topLeftCell="B1" zoomScaleNormal="100" workbookViewId="0">
      <selection activeCell="C3" sqref="C3:P3"/>
    </sheetView>
  </sheetViews>
  <sheetFormatPr defaultRowHeight="12.75" customHeight="1" x14ac:dyDescent="0.35"/>
  <cols>
    <col min="2" max="2" width="22.453125" customWidth="1"/>
  </cols>
  <sheetData>
    <row r="1" spans="1:24" ht="16.5" x14ac:dyDescent="0.45">
      <c r="A1" s="46"/>
      <c r="B1" s="56" t="s">
        <v>260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23.75" customHeight="1" x14ac:dyDescent="0.35">
      <c r="A2" s="85"/>
      <c r="B2" s="81"/>
      <c r="C2" s="76" t="s">
        <v>87</v>
      </c>
      <c r="D2" s="76" t="s">
        <v>277</v>
      </c>
      <c r="E2" s="76" t="s">
        <v>64</v>
      </c>
      <c r="F2" s="76" t="s">
        <v>88</v>
      </c>
      <c r="G2" s="76" t="s">
        <v>1</v>
      </c>
      <c r="H2" s="76" t="s">
        <v>244</v>
      </c>
      <c r="I2" s="76" t="s">
        <v>89</v>
      </c>
      <c r="J2" s="76" t="s">
        <v>95</v>
      </c>
      <c r="K2" s="76" t="s">
        <v>97</v>
      </c>
      <c r="L2" s="76" t="s">
        <v>90</v>
      </c>
      <c r="M2" s="76" t="s">
        <v>91</v>
      </c>
      <c r="N2" s="76" t="s">
        <v>92</v>
      </c>
      <c r="O2" s="76" t="s">
        <v>10</v>
      </c>
      <c r="P2" s="138" t="s">
        <v>252</v>
      </c>
      <c r="Q2" s="86"/>
      <c r="R2" s="46"/>
      <c r="S2" s="46"/>
      <c r="T2" s="46"/>
      <c r="U2" s="46"/>
      <c r="V2" s="46"/>
      <c r="W2" s="46"/>
      <c r="X2" s="46"/>
    </row>
    <row r="3" spans="1:24" ht="14.5" x14ac:dyDescent="0.35">
      <c r="A3" s="85"/>
      <c r="B3" s="82" t="s">
        <v>80</v>
      </c>
      <c r="C3" s="195" t="s">
        <v>41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7"/>
      <c r="Q3" s="37"/>
      <c r="R3" s="56"/>
      <c r="S3" s="46"/>
      <c r="T3" s="46"/>
      <c r="U3" s="46"/>
      <c r="V3" s="46"/>
      <c r="W3" s="46"/>
      <c r="X3" s="46"/>
    </row>
    <row r="4" spans="1:24" ht="12.75" customHeight="1" x14ac:dyDescent="0.35">
      <c r="A4" s="85"/>
      <c r="B4" s="82" t="s">
        <v>200</v>
      </c>
      <c r="C4" s="121">
        <v>9.0643258426966327</v>
      </c>
      <c r="D4" s="121">
        <v>6.344044321329636</v>
      </c>
      <c r="E4" s="121">
        <v>7.4698630136986353</v>
      </c>
      <c r="F4" s="121">
        <v>10.227932960893853</v>
      </c>
      <c r="G4" s="121">
        <v>9.4927745664739902</v>
      </c>
      <c r="H4" s="121">
        <v>5.4758522727272663</v>
      </c>
      <c r="I4" s="121">
        <v>11.032602739726025</v>
      </c>
      <c r="J4" s="121">
        <v>10.892054794520551</v>
      </c>
      <c r="K4" s="121">
        <v>7.5841095890411028</v>
      </c>
      <c r="L4" s="121">
        <v>6.0730337078651671</v>
      </c>
      <c r="M4" s="121">
        <v>7.3430136986301378</v>
      </c>
      <c r="N4" s="121">
        <v>7.5773638968481327</v>
      </c>
      <c r="O4" s="121">
        <v>13.438333333333334</v>
      </c>
      <c r="P4" s="121">
        <v>5.6353932584269666</v>
      </c>
      <c r="Q4" s="37"/>
      <c r="R4" s="37"/>
      <c r="S4" s="46"/>
      <c r="T4" s="46"/>
      <c r="U4" s="46"/>
      <c r="V4" s="46"/>
      <c r="W4" s="46"/>
      <c r="X4" s="46"/>
    </row>
    <row r="5" spans="1:24" ht="12.75" customHeight="1" x14ac:dyDescent="0.35">
      <c r="A5" s="85"/>
      <c r="B5" s="82" t="s">
        <v>29</v>
      </c>
      <c r="C5" s="121">
        <v>6.3</v>
      </c>
      <c r="D5" s="121">
        <v>5.0999999999999996</v>
      </c>
      <c r="E5" s="121">
        <v>6.1</v>
      </c>
      <c r="F5" s="121">
        <v>8.25</v>
      </c>
      <c r="G5" s="121">
        <v>6.95</v>
      </c>
      <c r="H5" s="121">
        <v>4.5</v>
      </c>
      <c r="I5" s="121">
        <v>8.1999999999999993</v>
      </c>
      <c r="J5" s="121">
        <v>7.9</v>
      </c>
      <c r="K5" s="121">
        <v>6.5</v>
      </c>
      <c r="L5" s="121">
        <v>4.3</v>
      </c>
      <c r="M5" s="121">
        <v>5.5</v>
      </c>
      <c r="N5" s="121">
        <v>6.2</v>
      </c>
      <c r="O5" s="121">
        <v>10.149999999999999</v>
      </c>
      <c r="P5" s="121">
        <v>4.5999999999999996</v>
      </c>
      <c r="Q5" s="37"/>
      <c r="R5" s="37"/>
      <c r="S5" s="46"/>
      <c r="T5" s="46"/>
      <c r="U5" s="46"/>
      <c r="V5" s="46"/>
      <c r="W5" s="46"/>
      <c r="X5" s="46"/>
    </row>
    <row r="6" spans="1:24" ht="12.75" customHeight="1" x14ac:dyDescent="0.35">
      <c r="A6" s="85"/>
      <c r="B6" s="82" t="s">
        <v>55</v>
      </c>
      <c r="C6" s="121">
        <v>97.534246575342465</v>
      </c>
      <c r="D6" s="121">
        <v>98.904109589041099</v>
      </c>
      <c r="E6" s="121">
        <v>100</v>
      </c>
      <c r="F6" s="121">
        <v>98.082191780821915</v>
      </c>
      <c r="G6" s="121">
        <v>94.794520547945211</v>
      </c>
      <c r="H6" s="121">
        <v>96.438356164383563</v>
      </c>
      <c r="I6" s="121">
        <v>100</v>
      </c>
      <c r="J6" s="121">
        <v>100</v>
      </c>
      <c r="K6" s="121">
        <v>100</v>
      </c>
      <c r="L6" s="121">
        <v>97.534246575342465</v>
      </c>
      <c r="M6" s="121">
        <v>100</v>
      </c>
      <c r="N6" s="121">
        <v>95.61643835616438</v>
      </c>
      <c r="O6" s="121">
        <v>98.630136986301366</v>
      </c>
      <c r="P6" s="121">
        <v>48.767123287671232</v>
      </c>
      <c r="Q6" s="37"/>
      <c r="R6" s="37"/>
      <c r="S6" s="46"/>
      <c r="T6" s="46"/>
      <c r="U6" s="46"/>
      <c r="V6" s="46"/>
      <c r="W6" s="46"/>
      <c r="X6" s="46"/>
    </row>
    <row r="7" spans="1:24" ht="12.75" customHeight="1" x14ac:dyDescent="0.35">
      <c r="A7" s="85"/>
      <c r="B7" s="84" t="s">
        <v>99</v>
      </c>
      <c r="C7" s="125">
        <v>53</v>
      </c>
      <c r="D7" s="125">
        <v>16</v>
      </c>
      <c r="E7" s="125">
        <v>33</v>
      </c>
      <c r="F7" s="125">
        <v>55</v>
      </c>
      <c r="G7" s="125">
        <v>49</v>
      </c>
      <c r="H7" s="125">
        <v>13</v>
      </c>
      <c r="I7" s="125">
        <v>77</v>
      </c>
      <c r="J7" s="125">
        <v>67</v>
      </c>
      <c r="K7" s="125">
        <v>23</v>
      </c>
      <c r="L7" s="125">
        <v>13</v>
      </c>
      <c r="M7" s="125">
        <v>32</v>
      </c>
      <c r="N7" s="125">
        <v>30</v>
      </c>
      <c r="O7" s="125">
        <v>113</v>
      </c>
      <c r="P7" s="125">
        <v>7</v>
      </c>
      <c r="Q7" s="37"/>
      <c r="R7" s="37"/>
      <c r="S7" s="46"/>
      <c r="T7" s="46"/>
      <c r="U7" s="46"/>
      <c r="V7" s="46"/>
      <c r="W7" s="46"/>
      <c r="X7" s="46"/>
    </row>
    <row r="8" spans="1:24" ht="12.75" customHeight="1" x14ac:dyDescent="0.35">
      <c r="A8" s="85"/>
      <c r="B8" s="82" t="s">
        <v>79</v>
      </c>
      <c r="C8" s="121">
        <v>55</v>
      </c>
      <c r="D8" s="121">
        <v>31.3</v>
      </c>
      <c r="E8" s="121">
        <v>28</v>
      </c>
      <c r="F8" s="121">
        <v>66.2</v>
      </c>
      <c r="G8" s="121">
        <v>68.3</v>
      </c>
      <c r="H8" s="121">
        <v>27</v>
      </c>
      <c r="I8" s="121">
        <v>79.099999999999994</v>
      </c>
      <c r="J8" s="121">
        <v>87.1</v>
      </c>
      <c r="K8" s="121">
        <v>33.799999999999997</v>
      </c>
      <c r="L8" s="121">
        <v>256.8</v>
      </c>
      <c r="M8" s="121">
        <v>65.3</v>
      </c>
      <c r="N8" s="121">
        <v>34.299999999999997</v>
      </c>
      <c r="O8" s="121">
        <v>66.5</v>
      </c>
      <c r="P8" s="121">
        <v>28.1</v>
      </c>
      <c r="Q8" s="37"/>
      <c r="R8" s="37"/>
      <c r="S8" s="46"/>
      <c r="T8" s="46"/>
      <c r="U8" s="46"/>
      <c r="V8" s="46"/>
      <c r="W8" s="46"/>
      <c r="X8" s="46"/>
    </row>
    <row r="9" spans="1:24" ht="12.75" customHeight="1" x14ac:dyDescent="0.3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ht="12.75" customHeight="1" x14ac:dyDescent="0.3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 ht="12.75" customHeight="1" x14ac:dyDescent="0.3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42" customHeight="1" x14ac:dyDescent="0.45">
      <c r="A12" s="46"/>
      <c r="B12" s="46" t="s">
        <v>204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12.75" customHeight="1" x14ac:dyDescent="0.3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ht="12.75" customHeight="1" x14ac:dyDescent="0.3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ht="12.75" customHeight="1" x14ac:dyDescent="0.35">
      <c r="A15" s="46"/>
      <c r="B15" s="46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46"/>
    </row>
    <row r="16" spans="1:24" ht="12.75" customHeight="1" x14ac:dyDescent="0.3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ht="12.75" customHeight="1" x14ac:dyDescent="0.3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12.75" customHeight="1" x14ac:dyDescent="0.3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12.75" customHeight="1" x14ac:dyDescent="0.3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ht="12.75" customHeight="1" x14ac:dyDescent="0.3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ht="12.75" customHeight="1" x14ac:dyDescent="0.3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ht="12.75" customHeight="1" x14ac:dyDescent="0.3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 ht="12.75" customHeight="1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 spans="1:24" ht="12.75" customHeight="1" x14ac:dyDescent="0.3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1:24" ht="12.75" customHeight="1" x14ac:dyDescent="0.3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4" ht="12.75" customHeight="1" x14ac:dyDescent="0.3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 ht="12.75" customHeight="1" x14ac:dyDescent="0.3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4" ht="12.75" customHeight="1" x14ac:dyDescent="0.3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1:24" ht="12.75" customHeight="1" x14ac:dyDescent="0.3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4" ht="12.75" customHeight="1" x14ac:dyDescent="0.3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</row>
  </sheetData>
  <mergeCells count="1">
    <mergeCell ref="C3:P3"/>
  </mergeCells>
  <pageMargins left="0.7" right="0.7" top="0.75" bottom="0.75" header="0.3" footer="0.3"/>
  <pageSetup paperSize="9" scale="5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7F9A4-ABEA-42F8-BD89-0947A8FBF550}">
  <dimension ref="A1:F22"/>
  <sheetViews>
    <sheetView zoomScale="110" zoomScaleNormal="110" workbookViewId="0">
      <selection activeCell="D5" sqref="D5"/>
    </sheetView>
  </sheetViews>
  <sheetFormatPr defaultRowHeight="14.5" x14ac:dyDescent="0.35"/>
  <cols>
    <col min="1" max="1" width="48.81640625" customWidth="1"/>
    <col min="2" max="2" width="59.453125" customWidth="1"/>
  </cols>
  <sheetData>
    <row r="1" spans="1:6" ht="15" thickBot="1" x14ac:dyDescent="0.4">
      <c r="A1" s="87"/>
      <c r="B1" s="87"/>
    </row>
    <row r="2" spans="1:6" ht="17" thickBot="1" x14ac:dyDescent="0.4">
      <c r="A2" s="186" t="s">
        <v>253</v>
      </c>
      <c r="B2" s="186"/>
      <c r="C2" s="25"/>
      <c r="D2" s="25"/>
      <c r="E2" s="25"/>
    </row>
    <row r="3" spans="1:6" x14ac:dyDescent="0.35">
      <c r="C3" s="23"/>
      <c r="D3" s="23"/>
      <c r="E3" s="23"/>
      <c r="F3" s="23"/>
    </row>
    <row r="4" spans="1:6" ht="15" thickBot="1" x14ac:dyDescent="0.4">
      <c r="A4" s="79"/>
      <c r="B4" s="79"/>
      <c r="C4" s="23"/>
      <c r="D4" s="23"/>
      <c r="E4" s="23"/>
      <c r="F4" s="23"/>
    </row>
    <row r="5" spans="1:6" ht="15" thickBot="1" x14ac:dyDescent="0.4">
      <c r="A5" s="88" t="s">
        <v>113</v>
      </c>
      <c r="B5" s="89" t="s">
        <v>112</v>
      </c>
    </row>
    <row r="6" spans="1:6" ht="18.75" customHeight="1" thickBot="1" x14ac:dyDescent="0.4">
      <c r="A6" s="90" t="s">
        <v>111</v>
      </c>
      <c r="B6" s="40" t="s">
        <v>41</v>
      </c>
    </row>
    <row r="7" spans="1:6" ht="37.5" customHeight="1" thickBot="1" x14ac:dyDescent="0.4">
      <c r="A7" s="91" t="s">
        <v>184</v>
      </c>
      <c r="B7" s="40">
        <v>0.04</v>
      </c>
    </row>
    <row r="8" spans="1:6" ht="15" thickBot="1" x14ac:dyDescent="0.4">
      <c r="A8" s="91" t="s">
        <v>185</v>
      </c>
      <c r="B8" s="40">
        <v>0.45</v>
      </c>
    </row>
    <row r="9" spans="1:6" ht="15" thickBot="1" x14ac:dyDescent="0.4">
      <c r="A9" s="91" t="s">
        <v>110</v>
      </c>
      <c r="B9" s="40">
        <v>0.49</v>
      </c>
    </row>
    <row r="10" spans="1:6" ht="17" thickBot="1" x14ac:dyDescent="0.4">
      <c r="A10" s="91" t="s">
        <v>186</v>
      </c>
      <c r="B10" s="40">
        <v>0.47</v>
      </c>
    </row>
    <row r="11" spans="1:6" ht="18" thickBot="1" x14ac:dyDescent="0.4">
      <c r="A11" s="91" t="s">
        <v>187</v>
      </c>
      <c r="B11" s="40">
        <v>0.84</v>
      </c>
    </row>
    <row r="12" spans="1:6" ht="18" thickBot="1" x14ac:dyDescent="0.4">
      <c r="A12" s="91" t="s">
        <v>188</v>
      </c>
      <c r="B12" s="40">
        <v>0.14000000000000001</v>
      </c>
    </row>
    <row r="13" spans="1:6" ht="18" thickBot="1" x14ac:dyDescent="0.4">
      <c r="A13" s="91" t="s">
        <v>189</v>
      </c>
      <c r="B13" s="40">
        <v>0.28000000000000003</v>
      </c>
      <c r="E13" s="24"/>
    </row>
    <row r="14" spans="1:6" ht="17" thickBot="1" x14ac:dyDescent="0.4">
      <c r="A14" s="91" t="s">
        <v>190</v>
      </c>
      <c r="B14" s="40">
        <v>0.22</v>
      </c>
    </row>
    <row r="15" spans="1:6" ht="17" thickBot="1" x14ac:dyDescent="0.4">
      <c r="A15" s="91" t="s">
        <v>191</v>
      </c>
      <c r="B15" s="169">
        <v>0.1</v>
      </c>
    </row>
    <row r="16" spans="1:6" ht="17" thickBot="1" x14ac:dyDescent="0.4">
      <c r="A16" s="91" t="s">
        <v>192</v>
      </c>
      <c r="B16" s="169">
        <v>0.1</v>
      </c>
    </row>
    <row r="17" spans="1:6" ht="17" thickBot="1" x14ac:dyDescent="0.4">
      <c r="A17" s="91" t="s">
        <v>193</v>
      </c>
      <c r="B17" s="40">
        <v>0.28000000000000003</v>
      </c>
    </row>
    <row r="18" spans="1:6" ht="27" customHeight="1" thickBot="1" x14ac:dyDescent="0.4">
      <c r="A18" s="92" t="s">
        <v>55</v>
      </c>
      <c r="B18" s="170">
        <v>97</v>
      </c>
    </row>
    <row r="19" spans="1:6" x14ac:dyDescent="0.35">
      <c r="A19" s="46"/>
      <c r="B19" s="46"/>
      <c r="E19" s="23"/>
      <c r="F19" s="23"/>
    </row>
    <row r="20" spans="1:6" x14ac:dyDescent="0.35">
      <c r="A20" s="46"/>
      <c r="B20" s="46"/>
    </row>
    <row r="21" spans="1:6" ht="16.5" x14ac:dyDescent="0.45">
      <c r="A21" s="79" t="s">
        <v>114</v>
      </c>
      <c r="B21" s="79"/>
    </row>
    <row r="22" spans="1:6" x14ac:dyDescent="0.35">
      <c r="A22" s="22"/>
    </row>
  </sheetData>
  <mergeCells count="1">
    <mergeCell ref="A2:B2"/>
  </mergeCells>
  <hyperlinks>
    <hyperlink ref="A22" location="_ftnref2" display="_ftnref2" xr:uid="{690F4E85-82B5-4BB5-A411-06579F0F6F8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10E8-838D-4FF5-B222-FF15A5817669}">
  <dimension ref="A1:J32"/>
  <sheetViews>
    <sheetView zoomScale="110" zoomScaleNormal="110" workbookViewId="0">
      <selection activeCell="D18" sqref="D18"/>
    </sheetView>
  </sheetViews>
  <sheetFormatPr defaultRowHeight="14.5" x14ac:dyDescent="0.35"/>
  <cols>
    <col min="2" max="2" width="18.453125" customWidth="1"/>
    <col min="3" max="3" width="12.26953125" customWidth="1"/>
    <col min="4" max="4" width="11.81640625" customWidth="1"/>
    <col min="5" max="5" width="15.453125" customWidth="1"/>
    <col min="6" max="6" width="17.7265625" customWidth="1"/>
    <col min="7" max="7" width="20" customWidth="1"/>
  </cols>
  <sheetData>
    <row r="1" spans="1:10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0" ht="15" thickBot="1" x14ac:dyDescent="0.4">
      <c r="A2" s="93"/>
      <c r="B2" s="93"/>
      <c r="C2" s="93"/>
      <c r="D2" s="46"/>
      <c r="E2" s="46"/>
      <c r="F2" s="46"/>
      <c r="G2" s="46"/>
      <c r="H2" s="46"/>
      <c r="I2" s="46"/>
      <c r="J2" s="46"/>
    </row>
    <row r="3" spans="1:10" ht="15" thickBot="1" x14ac:dyDescent="0.4">
      <c r="A3" s="45"/>
      <c r="B3" s="94" t="s">
        <v>254</v>
      </c>
      <c r="C3" s="94"/>
      <c r="D3" s="94"/>
      <c r="E3" s="94"/>
      <c r="F3" s="94"/>
      <c r="G3" s="94"/>
      <c r="H3" s="45"/>
      <c r="I3" s="46"/>
      <c r="J3" s="46"/>
    </row>
    <row r="4" spans="1:10" ht="15" thickBo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0" ht="18.75" customHeight="1" x14ac:dyDescent="0.35">
      <c r="A5" s="46"/>
      <c r="B5" s="95"/>
      <c r="C5" s="96" t="s">
        <v>109</v>
      </c>
      <c r="D5" s="96" t="s">
        <v>108</v>
      </c>
      <c r="E5" s="96" t="s">
        <v>107</v>
      </c>
      <c r="F5" s="96" t="s">
        <v>106</v>
      </c>
      <c r="G5" s="97" t="s">
        <v>105</v>
      </c>
      <c r="H5" s="46"/>
      <c r="I5" s="46"/>
      <c r="J5" s="46"/>
    </row>
    <row r="6" spans="1:10" ht="18" customHeight="1" x14ac:dyDescent="0.35">
      <c r="A6" s="46"/>
      <c r="B6" s="98" t="s">
        <v>205</v>
      </c>
      <c r="C6" s="187" t="s">
        <v>104</v>
      </c>
      <c r="D6" s="187"/>
      <c r="E6" s="187"/>
      <c r="F6" s="187"/>
      <c r="G6" s="188"/>
      <c r="H6" s="46"/>
      <c r="I6" s="46"/>
      <c r="J6" s="46"/>
    </row>
    <row r="7" spans="1:10" x14ac:dyDescent="0.35">
      <c r="A7" s="46"/>
      <c r="B7" s="98" t="s">
        <v>103</v>
      </c>
      <c r="C7" s="147">
        <v>0.46353300481979343</v>
      </c>
      <c r="D7" s="147">
        <v>1.1772308122078614</v>
      </c>
      <c r="E7" s="147">
        <v>0.31491841163472578</v>
      </c>
      <c r="F7" s="147">
        <v>0.65079588507992137</v>
      </c>
      <c r="G7" s="148">
        <v>0.19949565840703951</v>
      </c>
      <c r="H7" s="46"/>
      <c r="I7" s="46"/>
      <c r="J7" s="46"/>
    </row>
    <row r="8" spans="1:10" x14ac:dyDescent="0.35">
      <c r="A8" s="46"/>
      <c r="B8" s="98" t="s">
        <v>29</v>
      </c>
      <c r="C8" s="147">
        <v>0.26865000000000006</v>
      </c>
      <c r="D8" s="147">
        <v>0.65389270833333346</v>
      </c>
      <c r="E8" s="147">
        <v>9.9684375000000019E-2</v>
      </c>
      <c r="F8" s="147">
        <v>0.25012968749999998</v>
      </c>
      <c r="G8" s="148">
        <v>4.662656250000001E-2</v>
      </c>
      <c r="H8" s="46"/>
      <c r="I8" s="46"/>
      <c r="J8" s="46"/>
    </row>
    <row r="9" spans="1:10" x14ac:dyDescent="0.35">
      <c r="A9" s="46"/>
      <c r="B9" s="152" t="s">
        <v>102</v>
      </c>
      <c r="C9" s="153">
        <v>0.90958904109589045</v>
      </c>
      <c r="D9" s="153">
        <v>0.90958904109589045</v>
      </c>
      <c r="E9" s="153">
        <v>0.8575342465753425</v>
      </c>
      <c r="F9" s="153">
        <v>0.90958904109589045</v>
      </c>
      <c r="G9" s="154">
        <v>0.90958904109589045</v>
      </c>
      <c r="H9" s="46"/>
      <c r="I9" s="46"/>
      <c r="J9" s="46"/>
    </row>
    <row r="10" spans="1:10" ht="15" thickBot="1" x14ac:dyDescent="0.4">
      <c r="A10" s="46"/>
      <c r="B10" s="99" t="s">
        <v>101</v>
      </c>
      <c r="C10" s="149">
        <v>2.4414236111111105</v>
      </c>
      <c r="D10" s="149">
        <v>8.7090624999999999</v>
      </c>
      <c r="E10" s="149">
        <v>1.785579710144928</v>
      </c>
      <c r="F10" s="149">
        <v>4.2085869565217378</v>
      </c>
      <c r="G10" s="150">
        <v>2.0359420289855072</v>
      </c>
      <c r="H10" s="46"/>
      <c r="I10" s="46"/>
      <c r="J10" s="46"/>
    </row>
    <row r="11" spans="1:10" x14ac:dyDescent="0.35">
      <c r="A11" s="46"/>
      <c r="B11" s="46"/>
      <c r="C11" s="46"/>
      <c r="D11" s="46"/>
      <c r="E11" s="46"/>
      <c r="F11" s="46"/>
      <c r="G11" s="46"/>
      <c r="H11" s="46"/>
      <c r="I11" s="46"/>
      <c r="J11" s="46"/>
    </row>
    <row r="12" spans="1:10" x14ac:dyDescent="0.35">
      <c r="A12" s="46"/>
      <c r="B12" s="46"/>
      <c r="C12" s="46"/>
      <c r="D12" s="46"/>
      <c r="E12" s="46"/>
      <c r="F12" s="46"/>
      <c r="G12" s="46"/>
      <c r="H12" s="46"/>
      <c r="I12" s="46"/>
      <c r="J12" s="46"/>
    </row>
    <row r="13" spans="1:10" x14ac:dyDescent="0.35">
      <c r="A13" s="46"/>
      <c r="B13" s="46"/>
      <c r="C13" s="46"/>
      <c r="D13" s="46"/>
      <c r="E13" s="46"/>
      <c r="F13" s="46"/>
      <c r="G13" s="46"/>
      <c r="H13" s="46"/>
      <c r="I13" s="46"/>
      <c r="J13" s="46"/>
    </row>
    <row r="14" spans="1:10" x14ac:dyDescent="0.35">
      <c r="A14" s="46"/>
      <c r="B14" s="46"/>
      <c r="C14" s="46"/>
      <c r="D14" s="46"/>
      <c r="E14" s="46"/>
      <c r="F14" s="46"/>
      <c r="G14" s="46"/>
      <c r="H14" s="46"/>
      <c r="I14" s="46"/>
      <c r="J14" s="46"/>
    </row>
    <row r="15" spans="1:10" x14ac:dyDescent="0.35">
      <c r="A15" s="46"/>
      <c r="B15" s="46"/>
      <c r="C15" s="46"/>
      <c r="D15" s="46"/>
      <c r="E15" s="46"/>
      <c r="F15" s="46"/>
      <c r="G15" s="46"/>
      <c r="H15" s="46"/>
      <c r="I15" s="46"/>
      <c r="J15" s="46"/>
    </row>
    <row r="16" spans="1:10" x14ac:dyDescent="0.35">
      <c r="A16" s="46"/>
      <c r="B16" s="46"/>
      <c r="C16" s="46"/>
      <c r="D16" s="46"/>
      <c r="E16" s="46"/>
      <c r="F16" s="46"/>
      <c r="G16" s="46"/>
      <c r="H16" s="46"/>
      <c r="I16" s="46"/>
      <c r="J16" s="46"/>
    </row>
    <row r="17" spans="1:10" x14ac:dyDescent="0.35">
      <c r="A17" s="46"/>
      <c r="B17" s="46"/>
      <c r="C17" s="46"/>
      <c r="D17" s="46"/>
      <c r="E17" s="46"/>
      <c r="F17" s="46"/>
      <c r="G17" s="46"/>
      <c r="H17" s="46"/>
      <c r="I17" s="46"/>
      <c r="J17" s="46"/>
    </row>
    <row r="18" spans="1:10" x14ac:dyDescent="0.35">
      <c r="A18" s="46"/>
      <c r="B18" s="46"/>
      <c r="C18" s="46"/>
      <c r="D18" s="46"/>
      <c r="E18" s="46"/>
      <c r="F18" s="46"/>
      <c r="G18" s="46"/>
      <c r="H18" s="46"/>
      <c r="I18" s="46"/>
      <c r="J18" s="46"/>
    </row>
    <row r="19" spans="1:10" x14ac:dyDescent="0.35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0" x14ac:dyDescent="0.35">
      <c r="A20" s="46"/>
      <c r="B20" s="46"/>
      <c r="C20" s="46"/>
      <c r="D20" s="46"/>
      <c r="E20" s="46"/>
      <c r="F20" s="46"/>
      <c r="G20" s="46"/>
      <c r="H20" s="46"/>
      <c r="I20" s="46"/>
      <c r="J20" s="46"/>
    </row>
    <row r="21" spans="1:10" x14ac:dyDescent="0.35">
      <c r="A21" s="46"/>
      <c r="B21" s="46"/>
      <c r="C21" s="46"/>
      <c r="D21" s="46"/>
      <c r="E21" s="46"/>
      <c r="F21" s="46"/>
      <c r="G21" s="46"/>
      <c r="H21" s="46"/>
      <c r="I21" s="46"/>
      <c r="J21" s="46"/>
    </row>
    <row r="22" spans="1:10" x14ac:dyDescent="0.35">
      <c r="A22" s="46"/>
      <c r="B22" s="46"/>
      <c r="C22" s="46"/>
      <c r="D22" s="46"/>
      <c r="E22" s="46"/>
      <c r="F22" s="46"/>
      <c r="G22" s="46"/>
      <c r="H22" s="46"/>
      <c r="I22" s="46"/>
      <c r="J22" s="46"/>
    </row>
    <row r="23" spans="1:10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x14ac:dyDescent="0.35">
      <c r="A24" s="46"/>
      <c r="B24" s="46"/>
      <c r="C24" s="46"/>
      <c r="D24" s="46"/>
      <c r="E24" s="46"/>
      <c r="F24" s="46"/>
      <c r="G24" s="46"/>
      <c r="H24" s="46"/>
      <c r="I24" s="46"/>
      <c r="J24" s="46"/>
    </row>
    <row r="25" spans="1:10" x14ac:dyDescent="0.35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6" spans="1:10" x14ac:dyDescent="0.35">
      <c r="A26" s="46"/>
      <c r="B26" s="46"/>
      <c r="C26" s="46"/>
      <c r="D26" s="46"/>
      <c r="E26" s="46"/>
      <c r="F26" s="46"/>
      <c r="G26" s="46"/>
      <c r="H26" s="46"/>
      <c r="I26" s="46"/>
      <c r="J26" s="46"/>
    </row>
    <row r="27" spans="1:10" x14ac:dyDescent="0.35">
      <c r="A27" s="46"/>
      <c r="B27" s="46"/>
      <c r="C27" s="46"/>
      <c r="D27" s="46"/>
      <c r="E27" s="46"/>
      <c r="F27" s="46"/>
      <c r="G27" s="46"/>
      <c r="H27" s="46"/>
      <c r="I27" s="46"/>
      <c r="J27" s="46"/>
    </row>
    <row r="28" spans="1:10" x14ac:dyDescent="0.35">
      <c r="A28" s="46"/>
      <c r="B28" s="46"/>
      <c r="C28" s="46"/>
      <c r="D28" s="46"/>
      <c r="E28" s="46"/>
      <c r="F28" s="46"/>
      <c r="G28" s="46"/>
      <c r="H28" s="46"/>
      <c r="I28" s="46"/>
      <c r="J28" s="46"/>
    </row>
    <row r="29" spans="1:10" x14ac:dyDescent="0.35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spans="1:10" x14ac:dyDescent="0.35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1:10" x14ac:dyDescent="0.35">
      <c r="A31" s="46"/>
      <c r="B31" s="46"/>
      <c r="C31" s="46"/>
      <c r="D31" s="46"/>
      <c r="E31" s="46"/>
      <c r="F31" s="46"/>
      <c r="G31" s="46"/>
      <c r="H31" s="46"/>
      <c r="I31" s="46"/>
      <c r="J31" s="46"/>
    </row>
    <row r="32" spans="1:10" x14ac:dyDescent="0.35">
      <c r="A32" s="46"/>
      <c r="B32" s="46"/>
      <c r="C32" s="46"/>
      <c r="D32" s="46"/>
      <c r="E32" s="46"/>
      <c r="F32" s="46"/>
      <c r="G32" s="46"/>
      <c r="H32" s="46"/>
      <c r="I32" s="46"/>
      <c r="J32" s="46"/>
    </row>
  </sheetData>
  <mergeCells count="1">
    <mergeCell ref="C6:G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36F5-3511-45B2-B788-8EA811319741}">
  <dimension ref="A1:M37"/>
  <sheetViews>
    <sheetView zoomScale="110" zoomScaleNormal="110" workbookViewId="0">
      <selection activeCell="C18" sqref="C18"/>
    </sheetView>
  </sheetViews>
  <sheetFormatPr defaultRowHeight="14.5" x14ac:dyDescent="0.35"/>
  <cols>
    <col min="2" max="2" width="18.453125" customWidth="1"/>
    <col min="3" max="3" width="12.26953125" customWidth="1"/>
    <col min="4" max="4" width="11.81640625" customWidth="1"/>
    <col min="5" max="5" width="15.453125" customWidth="1"/>
    <col min="6" max="6" width="17.7265625" customWidth="1"/>
    <col min="7" max="7" width="14.453125" customWidth="1"/>
  </cols>
  <sheetData>
    <row r="1" spans="1:13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5" thickBot="1" x14ac:dyDescent="0.4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5" thickBot="1" x14ac:dyDescent="0.4">
      <c r="A3" s="45"/>
      <c r="B3" s="94" t="s">
        <v>255</v>
      </c>
      <c r="C3" s="94"/>
      <c r="D3" s="94"/>
      <c r="E3" s="94"/>
      <c r="F3" s="94"/>
      <c r="G3" s="94"/>
      <c r="H3" s="45"/>
      <c r="I3" s="46"/>
      <c r="J3" s="46"/>
      <c r="K3" s="46"/>
      <c r="L3" s="46"/>
      <c r="M3" s="46"/>
    </row>
    <row r="4" spans="1:13" ht="15" thickBo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x14ac:dyDescent="0.35">
      <c r="A5" s="46"/>
      <c r="B5" s="95"/>
      <c r="C5" s="96" t="s">
        <v>109</v>
      </c>
      <c r="D5" s="96" t="s">
        <v>108</v>
      </c>
      <c r="E5" s="96" t="s">
        <v>107</v>
      </c>
      <c r="F5" s="96" t="s">
        <v>106</v>
      </c>
      <c r="G5" s="97" t="s">
        <v>105</v>
      </c>
      <c r="H5" s="46"/>
      <c r="I5" s="46"/>
      <c r="J5" s="46"/>
      <c r="K5" s="46"/>
      <c r="L5" s="46"/>
      <c r="M5" s="46"/>
    </row>
    <row r="6" spans="1:13" x14ac:dyDescent="0.35">
      <c r="A6" s="46"/>
      <c r="B6" s="98" t="s">
        <v>80</v>
      </c>
      <c r="C6" s="187" t="s">
        <v>139</v>
      </c>
      <c r="D6" s="187"/>
      <c r="E6" s="187"/>
      <c r="F6" s="187"/>
      <c r="G6" s="188"/>
      <c r="H6" s="46"/>
      <c r="I6" s="46"/>
      <c r="J6" s="46"/>
      <c r="K6" s="46"/>
      <c r="L6" s="46"/>
      <c r="M6" s="46"/>
    </row>
    <row r="7" spans="1:13" x14ac:dyDescent="0.35">
      <c r="A7" s="46"/>
      <c r="B7" s="98" t="s">
        <v>103</v>
      </c>
      <c r="C7" s="147">
        <v>0.20923336971412854</v>
      </c>
      <c r="D7" s="147">
        <v>0.22869902140672785</v>
      </c>
      <c r="E7" s="147">
        <v>5.4605779816513579E-2</v>
      </c>
      <c r="F7" s="147">
        <v>0.14302155963302754</v>
      </c>
      <c r="G7" s="148">
        <v>5.12746788990825E-2</v>
      </c>
      <c r="H7" s="46"/>
      <c r="I7" s="46"/>
      <c r="J7" s="46"/>
      <c r="K7" s="46"/>
      <c r="L7" s="46"/>
      <c r="M7" s="46"/>
    </row>
    <row r="8" spans="1:13" x14ac:dyDescent="0.35">
      <c r="A8" s="46"/>
      <c r="B8" s="98" t="s">
        <v>29</v>
      </c>
      <c r="C8" s="147">
        <v>0.159</v>
      </c>
      <c r="D8" s="147">
        <v>0.17099999999999999</v>
      </c>
      <c r="E8" s="147">
        <v>2.5000000000000001E-2</v>
      </c>
      <c r="F8" s="147">
        <v>7.4499999999999997E-2</v>
      </c>
      <c r="G8" s="148">
        <v>2.8000000000000001E-2</v>
      </c>
      <c r="H8" s="46"/>
      <c r="I8" s="46"/>
      <c r="J8" s="46"/>
      <c r="K8" s="46"/>
      <c r="L8" s="46"/>
      <c r="M8" s="46"/>
    </row>
    <row r="9" spans="1:13" x14ac:dyDescent="0.35">
      <c r="A9" s="46"/>
      <c r="B9" s="152" t="s">
        <v>102</v>
      </c>
      <c r="C9" s="155">
        <v>0.89589041095890409</v>
      </c>
      <c r="D9" s="155">
        <v>0.89589041095890409</v>
      </c>
      <c r="E9" s="155">
        <v>0.89589041095890409</v>
      </c>
      <c r="F9" s="155">
        <v>0.89589041095890409</v>
      </c>
      <c r="G9" s="156">
        <v>0.89589041095890409</v>
      </c>
      <c r="H9" s="46"/>
      <c r="I9" s="46"/>
      <c r="J9" s="46"/>
      <c r="K9" s="46"/>
      <c r="L9" s="46"/>
      <c r="M9" s="46"/>
    </row>
    <row r="10" spans="1:13" ht="15" thickBot="1" x14ac:dyDescent="0.4">
      <c r="A10" s="46"/>
      <c r="B10" s="99" t="s">
        <v>101</v>
      </c>
      <c r="C10" s="149">
        <v>0.60199999999999998</v>
      </c>
      <c r="D10" s="149">
        <v>0.73599999999999999</v>
      </c>
      <c r="E10" s="149">
        <v>0.41099999999999998</v>
      </c>
      <c r="F10" s="149">
        <v>0.89200000000000002</v>
      </c>
      <c r="G10" s="150">
        <v>0.46100000000000002</v>
      </c>
      <c r="H10" s="46"/>
      <c r="I10" s="46"/>
      <c r="J10" s="46"/>
      <c r="K10" s="46"/>
      <c r="L10" s="46"/>
      <c r="M10" s="46"/>
    </row>
    <row r="11" spans="1:13" x14ac:dyDescent="0.3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1:13" x14ac:dyDescent="0.3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1:13" x14ac:dyDescent="0.3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13" x14ac:dyDescent="0.3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x14ac:dyDescent="0.3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3" x14ac:dyDescent="0.3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x14ac:dyDescent="0.3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x14ac:dyDescent="0.3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x14ac:dyDescent="0.3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x14ac:dyDescent="0.3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x14ac:dyDescent="0.3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3" x14ac:dyDescent="0.3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3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x14ac:dyDescent="0.3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x14ac:dyDescent="0.3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3" x14ac:dyDescent="0.3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x14ac:dyDescent="0.3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x14ac:dyDescent="0.3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x14ac:dyDescent="0.3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3" x14ac:dyDescent="0.3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1:13" x14ac:dyDescent="0.3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1:13" x14ac:dyDescent="0.3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1:13" x14ac:dyDescent="0.3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x14ac:dyDescent="0.3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x14ac:dyDescent="0.3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x14ac:dyDescent="0.3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3" x14ac:dyDescent="0.3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1">
    <mergeCell ref="C6:G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1B509-83DE-49B4-BB91-12C1478B4E8E}">
  <dimension ref="A1:V29"/>
  <sheetViews>
    <sheetView zoomScale="110" zoomScaleNormal="110" workbookViewId="0">
      <selection activeCell="E16" sqref="E16"/>
    </sheetView>
  </sheetViews>
  <sheetFormatPr defaultRowHeight="14.5" x14ac:dyDescent="0.35"/>
  <cols>
    <col min="1" max="1" width="23.7265625" customWidth="1"/>
  </cols>
  <sheetData>
    <row r="1" spans="1:22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x14ac:dyDescent="0.35">
      <c r="A3" s="100" t="s">
        <v>256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46"/>
    </row>
    <row r="4" spans="1:22" x14ac:dyDescent="0.35">
      <c r="A4" s="41"/>
      <c r="B4" s="189" t="s">
        <v>14</v>
      </c>
      <c r="C4" s="190"/>
      <c r="D4" s="190"/>
      <c r="E4" s="191"/>
      <c r="F4" s="189" t="s">
        <v>144</v>
      </c>
      <c r="G4" s="190"/>
      <c r="H4" s="190"/>
      <c r="I4" s="191"/>
      <c r="J4" s="189" t="s">
        <v>143</v>
      </c>
      <c r="K4" s="190"/>
      <c r="L4" s="190"/>
      <c r="M4" s="191"/>
      <c r="N4" s="189" t="s">
        <v>3</v>
      </c>
      <c r="O4" s="190"/>
      <c r="P4" s="190"/>
      <c r="Q4" s="191"/>
      <c r="R4" s="189" t="s">
        <v>142</v>
      </c>
      <c r="S4" s="190"/>
      <c r="T4" s="190"/>
      <c r="U4" s="191"/>
      <c r="V4" s="46"/>
    </row>
    <row r="5" spans="1:22" x14ac:dyDescent="0.35">
      <c r="A5" s="41"/>
      <c r="B5" s="189" t="s">
        <v>104</v>
      </c>
      <c r="C5" s="190"/>
      <c r="D5" s="190"/>
      <c r="E5" s="191"/>
      <c r="F5" s="189" t="s">
        <v>141</v>
      </c>
      <c r="G5" s="190"/>
      <c r="H5" s="190"/>
      <c r="I5" s="191"/>
      <c r="J5" s="189" t="s">
        <v>140</v>
      </c>
      <c r="K5" s="190"/>
      <c r="L5" s="190"/>
      <c r="M5" s="191"/>
      <c r="N5" s="189" t="s">
        <v>139</v>
      </c>
      <c r="O5" s="190"/>
      <c r="P5" s="190"/>
      <c r="Q5" s="190"/>
      <c r="R5" s="190"/>
      <c r="S5" s="190"/>
      <c r="T5" s="190"/>
      <c r="U5" s="191"/>
      <c r="V5" s="46"/>
    </row>
    <row r="6" spans="1:22" ht="30.75" customHeight="1" x14ac:dyDescent="0.35">
      <c r="A6" s="41" t="s">
        <v>206</v>
      </c>
      <c r="B6" s="101" t="s">
        <v>138</v>
      </c>
      <c r="C6" s="101" t="s">
        <v>137</v>
      </c>
      <c r="D6" s="101" t="s">
        <v>136</v>
      </c>
      <c r="E6" s="101" t="s">
        <v>135</v>
      </c>
      <c r="F6" s="101" t="s">
        <v>138</v>
      </c>
      <c r="G6" s="101" t="s">
        <v>137</v>
      </c>
      <c r="H6" s="101" t="s">
        <v>136</v>
      </c>
      <c r="I6" s="101" t="s">
        <v>135</v>
      </c>
      <c r="J6" s="101" t="s">
        <v>138</v>
      </c>
      <c r="K6" s="101" t="s">
        <v>137</v>
      </c>
      <c r="L6" s="101" t="s">
        <v>136</v>
      </c>
      <c r="M6" s="101" t="s">
        <v>135</v>
      </c>
      <c r="N6" s="101" t="s">
        <v>138</v>
      </c>
      <c r="O6" s="101" t="s">
        <v>137</v>
      </c>
      <c r="P6" s="101" t="s">
        <v>136</v>
      </c>
      <c r="Q6" s="101" t="s">
        <v>135</v>
      </c>
      <c r="R6" s="101" t="s">
        <v>138</v>
      </c>
      <c r="S6" s="101" t="s">
        <v>137</v>
      </c>
      <c r="T6" s="101" t="s">
        <v>136</v>
      </c>
      <c r="U6" s="101" t="s">
        <v>135</v>
      </c>
      <c r="V6" s="46"/>
    </row>
    <row r="7" spans="1:22" x14ac:dyDescent="0.35">
      <c r="A7" s="41" t="s">
        <v>207</v>
      </c>
      <c r="B7" s="24">
        <v>5.2083333333333259E-2</v>
      </c>
      <c r="C7" s="24">
        <v>0.36458333333333331</v>
      </c>
      <c r="D7" s="24">
        <v>-0.12310606060606061</v>
      </c>
      <c r="E7" s="24">
        <v>1.4867424242424241</v>
      </c>
      <c r="F7" s="24">
        <v>2.3579545454545454</v>
      </c>
      <c r="G7" s="24">
        <v>0.41666666666666674</v>
      </c>
      <c r="H7" s="24">
        <v>3.787878787878788E-2</v>
      </c>
      <c r="I7" s="24">
        <v>0.62026515151515149</v>
      </c>
      <c r="J7" s="168" t="s">
        <v>276</v>
      </c>
      <c r="K7" s="24">
        <v>0.1505681818181818</v>
      </c>
      <c r="L7" s="24">
        <v>-0.28740530303030298</v>
      </c>
      <c r="M7" s="24">
        <v>0.1486742424242424</v>
      </c>
      <c r="N7" s="168" t="s">
        <v>276</v>
      </c>
      <c r="O7" s="24">
        <v>0.15624999999999994</v>
      </c>
      <c r="P7" s="24">
        <v>-0.94981060606060608</v>
      </c>
      <c r="Q7" s="24">
        <v>0.99100378787878796</v>
      </c>
      <c r="R7" s="168" t="s">
        <v>276</v>
      </c>
      <c r="S7" s="24">
        <v>0.11600378787878786</v>
      </c>
      <c r="T7" s="24">
        <v>-0.53977272727272729</v>
      </c>
      <c r="U7" s="168" t="s">
        <v>276</v>
      </c>
      <c r="V7" s="46"/>
    </row>
    <row r="8" spans="1:22" x14ac:dyDescent="0.35">
      <c r="A8" s="41" t="s">
        <v>29</v>
      </c>
      <c r="B8" s="24">
        <v>0.45454545454545453</v>
      </c>
      <c r="C8" s="24">
        <v>0.36931818181818177</v>
      </c>
      <c r="D8" s="24">
        <v>-5.6818181818181809E-2</v>
      </c>
      <c r="E8" s="24">
        <v>0.76704545454545459</v>
      </c>
      <c r="F8" s="24">
        <v>1.8181818181818183</v>
      </c>
      <c r="G8" s="24">
        <v>0.39772727272727271</v>
      </c>
      <c r="H8" s="24">
        <v>2.8409090909090908E-2</v>
      </c>
      <c r="I8" s="24">
        <v>0.11363636363636365</v>
      </c>
      <c r="J8" s="168" t="s">
        <v>276</v>
      </c>
      <c r="K8" s="24">
        <v>0.1136363636363636</v>
      </c>
      <c r="L8" s="24">
        <v>-0.21875</v>
      </c>
      <c r="M8" s="24">
        <v>0</v>
      </c>
      <c r="N8" s="168" t="s">
        <v>276</v>
      </c>
      <c r="O8" s="24">
        <v>0.19886363636363635</v>
      </c>
      <c r="P8" s="24">
        <v>-0.51136363636363635</v>
      </c>
      <c r="Q8" s="24">
        <v>0.19886363636363635</v>
      </c>
      <c r="R8" s="168" t="s">
        <v>276</v>
      </c>
      <c r="S8" s="24">
        <v>0.11363636363636365</v>
      </c>
      <c r="T8" s="24">
        <v>-0.46590909090909094</v>
      </c>
      <c r="U8" s="24">
        <v>-0.11363636363636345</v>
      </c>
      <c r="V8" s="46"/>
    </row>
    <row r="9" spans="1:22" x14ac:dyDescent="0.35">
      <c r="A9" s="41" t="s">
        <v>102</v>
      </c>
      <c r="B9" s="162">
        <v>1</v>
      </c>
      <c r="C9" s="162">
        <v>1</v>
      </c>
      <c r="D9" s="162">
        <v>1</v>
      </c>
      <c r="E9" s="162">
        <v>1</v>
      </c>
      <c r="F9" s="162">
        <v>1</v>
      </c>
      <c r="G9" s="162">
        <v>1</v>
      </c>
      <c r="H9" s="162">
        <v>1</v>
      </c>
      <c r="I9" s="162">
        <v>1</v>
      </c>
      <c r="J9" s="162">
        <v>1</v>
      </c>
      <c r="K9" s="162">
        <v>1</v>
      </c>
      <c r="L9" s="162">
        <v>1</v>
      </c>
      <c r="M9" s="162">
        <v>1</v>
      </c>
      <c r="N9" s="162">
        <v>1</v>
      </c>
      <c r="O9" s="162">
        <v>1</v>
      </c>
      <c r="P9" s="162">
        <v>1</v>
      </c>
      <c r="Q9" s="162">
        <v>1</v>
      </c>
      <c r="R9" s="162">
        <v>1</v>
      </c>
      <c r="S9" s="162">
        <v>1</v>
      </c>
      <c r="T9" s="162">
        <v>1</v>
      </c>
      <c r="U9" s="162">
        <v>1</v>
      </c>
      <c r="V9" s="46"/>
    </row>
    <row r="10" spans="1:22" x14ac:dyDescent="0.35">
      <c r="A10" s="41" t="s">
        <v>128</v>
      </c>
      <c r="B10" s="24">
        <v>4.9431818181818183</v>
      </c>
      <c r="C10" s="24">
        <v>0.73863636363636365</v>
      </c>
      <c r="D10" s="24">
        <v>5.6818181818181816E-2</v>
      </c>
      <c r="E10" s="24">
        <v>9.7727272727272716</v>
      </c>
      <c r="F10" s="24">
        <v>7.6136363636363651</v>
      </c>
      <c r="G10" s="24">
        <v>0.90909090909090906</v>
      </c>
      <c r="H10" s="24">
        <v>0.11363636363636363</v>
      </c>
      <c r="I10" s="24">
        <v>3.5227272727272729</v>
      </c>
      <c r="J10" s="24">
        <v>1.4772727272727273</v>
      </c>
      <c r="K10" s="24">
        <v>0.625</v>
      </c>
      <c r="L10" s="24">
        <v>0</v>
      </c>
      <c r="M10" s="24">
        <v>2.5568181818181817</v>
      </c>
      <c r="N10" s="168" t="s">
        <v>276</v>
      </c>
      <c r="O10" s="24">
        <v>0.28409090909090906</v>
      </c>
      <c r="P10" s="24">
        <v>-5.6818181818181802E-2</v>
      </c>
      <c r="Q10" s="24">
        <v>4.7727272727272734</v>
      </c>
      <c r="R10" s="24">
        <v>3.6931818181818179</v>
      </c>
      <c r="S10" s="24">
        <v>0.28409090909090906</v>
      </c>
      <c r="T10" s="24">
        <v>0</v>
      </c>
      <c r="U10" s="24">
        <v>1.7613636363636365</v>
      </c>
      <c r="V10" s="46"/>
    </row>
    <row r="11" spans="1:22" x14ac:dyDescent="0.3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</row>
    <row r="12" spans="1:22" x14ac:dyDescent="0.3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 ht="16.5" x14ac:dyDescent="0.35">
      <c r="A13" s="46" t="s">
        <v>208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x14ac:dyDescent="0.35">
      <c r="A14" s="167" t="s">
        <v>275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22" x14ac:dyDescent="0.3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 x14ac:dyDescent="0.3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x14ac:dyDescent="0.3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1:22" x14ac:dyDescent="0.3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1:22" x14ac:dyDescent="0.3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x14ac:dyDescent="0.3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1:22" x14ac:dyDescent="0.3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x14ac:dyDescent="0.3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1:22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</row>
    <row r="24" spans="1:22" x14ac:dyDescent="0.3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1:22" x14ac:dyDescent="0.3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1:22" x14ac:dyDescent="0.3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</row>
    <row r="27" spans="1:22" x14ac:dyDescent="0.3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spans="1:22" x14ac:dyDescent="0.3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1:22" x14ac:dyDescent="0.3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</sheetData>
  <mergeCells count="9">
    <mergeCell ref="B5:E5"/>
    <mergeCell ref="F5:I5"/>
    <mergeCell ref="J5:M5"/>
    <mergeCell ref="N5:U5"/>
    <mergeCell ref="B4:E4"/>
    <mergeCell ref="F4:I4"/>
    <mergeCell ref="J4:M4"/>
    <mergeCell ref="N4:Q4"/>
    <mergeCell ref="R4:U4"/>
  </mergeCells>
  <conditionalFormatting sqref="B7:U10">
    <cfRule type="containsErrors" dxfId="0" priority="1">
      <formula>ISERROR(B7)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BBED9-F30E-4CE4-987C-6146859F132E}">
  <dimension ref="B2:T27"/>
  <sheetViews>
    <sheetView zoomScaleNormal="100" workbookViewId="0">
      <selection activeCell="R4" sqref="R4"/>
    </sheetView>
  </sheetViews>
  <sheetFormatPr defaultRowHeight="12.75" customHeight="1" x14ac:dyDescent="0.35"/>
  <cols>
    <col min="2" max="2" width="18.7265625" customWidth="1"/>
    <col min="3" max="19" width="10.453125" bestFit="1" customWidth="1"/>
  </cols>
  <sheetData>
    <row r="2" spans="2:20" ht="12.75" customHeight="1" x14ac:dyDescent="0.45">
      <c r="B2" s="1" t="s">
        <v>233</v>
      </c>
    </row>
    <row r="3" spans="2:20" ht="12.75" customHeight="1" x14ac:dyDescent="0.35">
      <c r="B3" s="2"/>
    </row>
    <row r="4" spans="2:20" ht="55.5" customHeight="1" x14ac:dyDescent="0.35">
      <c r="B4" s="5"/>
      <c r="C4" s="6" t="s">
        <v>20</v>
      </c>
      <c r="D4" s="4" t="s">
        <v>21</v>
      </c>
      <c r="E4" s="4" t="s">
        <v>22</v>
      </c>
      <c r="F4" s="4" t="s">
        <v>23</v>
      </c>
      <c r="G4" s="4" t="s">
        <v>14</v>
      </c>
      <c r="H4" s="4" t="s">
        <v>8</v>
      </c>
      <c r="I4" s="4" t="s">
        <v>0</v>
      </c>
      <c r="J4" s="4" t="s">
        <v>2</v>
      </c>
      <c r="K4" s="4" t="s">
        <v>16</v>
      </c>
      <c r="L4" s="4" t="s">
        <v>7</v>
      </c>
      <c r="M4" s="4" t="s">
        <v>24</v>
      </c>
      <c r="N4" s="4" t="s">
        <v>17</v>
      </c>
      <c r="O4" s="7" t="s">
        <v>15</v>
      </c>
      <c r="P4" s="6" t="s">
        <v>25</v>
      </c>
      <c r="Q4" s="4" t="s">
        <v>26</v>
      </c>
      <c r="R4" s="4" t="s">
        <v>4</v>
      </c>
      <c r="S4" s="4" t="s">
        <v>235</v>
      </c>
    </row>
    <row r="5" spans="2:20" ht="14.5" x14ac:dyDescent="0.35">
      <c r="B5" s="12" t="s">
        <v>177</v>
      </c>
      <c r="C5" s="172" t="s">
        <v>27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4"/>
      <c r="P5" s="172" t="s">
        <v>28</v>
      </c>
      <c r="Q5" s="173"/>
      <c r="R5" s="173"/>
      <c r="S5" s="174"/>
    </row>
    <row r="6" spans="2:20" ht="14.5" x14ac:dyDescent="0.35">
      <c r="B6" s="12" t="s">
        <v>178</v>
      </c>
      <c r="C6" s="8">
        <v>18.84799002954211</v>
      </c>
      <c r="D6" s="9">
        <v>16.543308426680248</v>
      </c>
      <c r="E6" s="9">
        <v>19.809399333254021</v>
      </c>
      <c r="F6" s="9">
        <v>32.495735105407888</v>
      </c>
      <c r="G6" s="9">
        <v>14.180839298328189</v>
      </c>
      <c r="H6" s="9">
        <v>15.560539026412401</v>
      </c>
      <c r="I6" s="9">
        <v>12.719149761266987</v>
      </c>
      <c r="J6" s="9">
        <v>23.933639582855815</v>
      </c>
      <c r="K6" s="9">
        <v>12.312033106362973</v>
      </c>
      <c r="L6" s="9">
        <v>27.252913669982149</v>
      </c>
      <c r="M6" s="9">
        <v>37.4678105627085</v>
      </c>
      <c r="N6" s="9">
        <v>13.459610614397061</v>
      </c>
      <c r="O6" s="113">
        <v>19.129215134386882</v>
      </c>
      <c r="P6" s="8">
        <v>17.881579902867692</v>
      </c>
      <c r="Q6" s="9">
        <v>8.9858457420091344</v>
      </c>
      <c r="R6" s="9">
        <v>15.833775192021108</v>
      </c>
      <c r="S6" s="9">
        <v>32.12836683667112</v>
      </c>
      <c r="T6" s="11"/>
    </row>
    <row r="7" spans="2:20" ht="14.5" x14ac:dyDescent="0.35">
      <c r="B7" s="16" t="s">
        <v>29</v>
      </c>
      <c r="C7" s="8">
        <v>13.37</v>
      </c>
      <c r="D7" s="9">
        <v>11.650999999999998</v>
      </c>
      <c r="E7" s="9">
        <v>15.470999999999998</v>
      </c>
      <c r="F7" s="9">
        <v>28.840999999999998</v>
      </c>
      <c r="G7" s="9">
        <v>9.7409999999999997</v>
      </c>
      <c r="H7" s="9">
        <v>11.650999999999998</v>
      </c>
      <c r="I7" s="9">
        <v>7.8309999999999986</v>
      </c>
      <c r="J7" s="9">
        <v>17.571999999999999</v>
      </c>
      <c r="K7" s="9">
        <v>8.7859999999999996</v>
      </c>
      <c r="L7" s="9">
        <v>24.256999999999998</v>
      </c>
      <c r="M7" s="9">
        <v>35.143999999999998</v>
      </c>
      <c r="N7" s="9">
        <v>8.2129999999999992</v>
      </c>
      <c r="O7" s="113">
        <v>13.751999999999999</v>
      </c>
      <c r="P7" s="8">
        <v>14.324999999999999</v>
      </c>
      <c r="Q7" s="9">
        <v>5.3479999999999999</v>
      </c>
      <c r="R7" s="9">
        <v>13.179</v>
      </c>
      <c r="S7" s="9">
        <v>28.840999999999998</v>
      </c>
      <c r="T7" s="11"/>
    </row>
    <row r="8" spans="2:20" ht="14.5" x14ac:dyDescent="0.35">
      <c r="B8" s="16" t="s">
        <v>30</v>
      </c>
      <c r="C8" s="8">
        <v>92.739726027397268</v>
      </c>
      <c r="D8" s="9">
        <v>89.680365296803657</v>
      </c>
      <c r="E8" s="9">
        <v>95.878995433789953</v>
      </c>
      <c r="F8" s="9">
        <v>99.634703196347033</v>
      </c>
      <c r="G8" s="9">
        <v>97.226027397260268</v>
      </c>
      <c r="H8" s="9">
        <v>96.381278538812793</v>
      </c>
      <c r="I8" s="9">
        <v>98.025114155251131</v>
      </c>
      <c r="J8" s="9">
        <v>99.863013698630127</v>
      </c>
      <c r="K8" s="9">
        <v>97.51141552511416</v>
      </c>
      <c r="L8" s="9">
        <v>89.520547945205479</v>
      </c>
      <c r="M8" s="9">
        <v>96.015981735159812</v>
      </c>
      <c r="N8" s="9">
        <v>99.589041095890408</v>
      </c>
      <c r="O8" s="113">
        <v>99.178082191780831</v>
      </c>
      <c r="P8" s="8">
        <v>98.721461187214615</v>
      </c>
      <c r="Q8" s="9">
        <v>100</v>
      </c>
      <c r="R8" s="9">
        <v>99.840182648401836</v>
      </c>
      <c r="S8" s="9">
        <v>91.769406392694066</v>
      </c>
      <c r="T8" s="11"/>
    </row>
    <row r="9" spans="2:20" ht="14.5" x14ac:dyDescent="0.35">
      <c r="B9" s="16" t="s">
        <v>31</v>
      </c>
      <c r="C9" s="29">
        <v>0</v>
      </c>
      <c r="D9" s="30">
        <v>1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1">
        <v>0</v>
      </c>
      <c r="P9" s="29">
        <v>0</v>
      </c>
      <c r="Q9" s="30">
        <v>0</v>
      </c>
      <c r="R9" s="30">
        <v>0</v>
      </c>
      <c r="S9" s="30">
        <v>0</v>
      </c>
      <c r="T9" s="11"/>
    </row>
    <row r="10" spans="2:20" ht="14.5" x14ac:dyDescent="0.35">
      <c r="B10" s="16" t="s">
        <v>32</v>
      </c>
      <c r="C10" s="29">
        <v>0</v>
      </c>
      <c r="D10" s="30">
        <v>1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1">
        <v>0</v>
      </c>
      <c r="P10" s="29">
        <v>1</v>
      </c>
      <c r="Q10" s="30">
        <v>0</v>
      </c>
      <c r="R10" s="30">
        <v>0</v>
      </c>
      <c r="S10" s="30">
        <v>0</v>
      </c>
      <c r="T10" s="11"/>
    </row>
    <row r="11" spans="2:20" ht="14.5" x14ac:dyDescent="0.35">
      <c r="B11" s="16" t="s">
        <v>33</v>
      </c>
      <c r="C11" s="29">
        <v>9</v>
      </c>
      <c r="D11" s="30">
        <v>8</v>
      </c>
      <c r="E11" s="30">
        <v>4</v>
      </c>
      <c r="F11" s="30">
        <v>26</v>
      </c>
      <c r="G11" s="30">
        <v>0</v>
      </c>
      <c r="H11" s="30">
        <v>0</v>
      </c>
      <c r="I11" s="30">
        <v>2</v>
      </c>
      <c r="J11" s="30">
        <v>40</v>
      </c>
      <c r="K11" s="30">
        <v>1</v>
      </c>
      <c r="L11" s="30">
        <v>2</v>
      </c>
      <c r="M11" s="30">
        <v>22</v>
      </c>
      <c r="N11" s="30">
        <v>4</v>
      </c>
      <c r="O11" s="31">
        <v>2</v>
      </c>
      <c r="P11" s="29">
        <v>6</v>
      </c>
      <c r="Q11" s="30">
        <v>0</v>
      </c>
      <c r="R11" s="30">
        <v>0</v>
      </c>
      <c r="S11" s="30">
        <v>12</v>
      </c>
      <c r="T11" s="11"/>
    </row>
    <row r="12" spans="2:20" ht="14.5" x14ac:dyDescent="0.35">
      <c r="B12" s="12" t="s">
        <v>179</v>
      </c>
      <c r="C12" s="8">
        <v>117.65599999999999</v>
      </c>
      <c r="D12" s="9">
        <v>227.48099999999997</v>
      </c>
      <c r="E12" s="9">
        <v>114.21799999999999</v>
      </c>
      <c r="F12" s="9">
        <v>131.40799999999999</v>
      </c>
      <c r="G12" s="9">
        <v>97.41</v>
      </c>
      <c r="H12" s="9">
        <v>88.814999999999998</v>
      </c>
      <c r="I12" s="9">
        <v>112.69</v>
      </c>
      <c r="J12" s="9">
        <v>121.667</v>
      </c>
      <c r="K12" s="9">
        <v>103.331</v>
      </c>
      <c r="L12" s="9">
        <v>103.904</v>
      </c>
      <c r="M12" s="9">
        <v>115.746</v>
      </c>
      <c r="N12" s="9">
        <v>106.76899999999999</v>
      </c>
      <c r="O12" s="113">
        <v>129.11599999999999</v>
      </c>
      <c r="P12" s="8">
        <v>140.57599999999999</v>
      </c>
      <c r="Q12" s="9">
        <v>67.422999999999988</v>
      </c>
      <c r="R12" s="9">
        <v>80.22</v>
      </c>
      <c r="S12" s="9">
        <v>134.655</v>
      </c>
      <c r="T12" s="11"/>
    </row>
    <row r="13" spans="2:20" ht="12.75" customHeight="1" x14ac:dyDescent="0.35">
      <c r="B13" s="3"/>
    </row>
    <row r="14" spans="2:20" ht="12.75" customHeight="1" x14ac:dyDescent="0.3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2:20" ht="12.75" customHeight="1" x14ac:dyDescent="0.3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2:20" ht="12.75" customHeight="1" x14ac:dyDescent="0.4">
      <c r="B16" s="54" t="s">
        <v>181</v>
      </c>
      <c r="C16" s="29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2:15" ht="12.75" customHeight="1" x14ac:dyDescent="0.4">
      <c r="B17" s="54" t="s">
        <v>180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2:15" ht="12.75" customHeight="1" x14ac:dyDescent="0.4">
      <c r="B18" s="54" t="s">
        <v>182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2:15" ht="12.75" customHeight="1" x14ac:dyDescent="0.35">
      <c r="B19" s="5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2:15" ht="12.75" customHeight="1" x14ac:dyDescent="0.35">
      <c r="B20" s="5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2:15" ht="12.75" customHeight="1" x14ac:dyDescent="0.35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2:15" ht="12.75" customHeight="1" x14ac:dyDescent="0.3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2:15" ht="12.75" customHeight="1" x14ac:dyDescent="0.35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2:15" ht="12.75" customHeight="1" x14ac:dyDescent="0.35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2:15" ht="12.75" customHeight="1" x14ac:dyDescent="0.35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2:15" ht="12.75" customHeight="1" x14ac:dyDescent="0.3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2:15" ht="12.75" customHeight="1" x14ac:dyDescent="0.3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</sheetData>
  <mergeCells count="2">
    <mergeCell ref="C5:O5"/>
    <mergeCell ref="P5:S5"/>
  </mergeCell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B69A0-2FE9-4322-8C7A-305EAEF4D104}">
  <dimension ref="A1:J38"/>
  <sheetViews>
    <sheetView zoomScale="110" zoomScaleNormal="110" workbookViewId="0">
      <selection activeCell="B15" sqref="B15"/>
    </sheetView>
  </sheetViews>
  <sheetFormatPr defaultRowHeight="14.5" x14ac:dyDescent="0.35"/>
  <cols>
    <col min="1" max="1" width="37.453125" customWidth="1"/>
    <col min="2" max="2" width="46" customWidth="1"/>
    <col min="4" max="4" width="39" customWidth="1"/>
  </cols>
  <sheetData>
    <row r="1" spans="1:10" x14ac:dyDescent="0.35">
      <c r="A1" s="100" t="s">
        <v>245</v>
      </c>
      <c r="B1" s="100"/>
      <c r="C1" s="100"/>
      <c r="D1" s="46"/>
    </row>
    <row r="2" spans="1:10" x14ac:dyDescent="0.35">
      <c r="A2" s="46"/>
      <c r="B2" s="46"/>
      <c r="C2" s="46"/>
      <c r="D2" s="46"/>
    </row>
    <row r="3" spans="1:10" ht="15" thickBot="1" x14ac:dyDescent="0.4">
      <c r="A3" s="46"/>
      <c r="B3" s="46"/>
      <c r="C3" s="46"/>
      <c r="D3" s="46"/>
    </row>
    <row r="4" spans="1:10" ht="15" thickBot="1" x14ac:dyDescent="0.4">
      <c r="A4" s="102"/>
      <c r="B4" s="103" t="s">
        <v>61</v>
      </c>
      <c r="C4" s="104"/>
      <c r="D4" s="46"/>
    </row>
    <row r="5" spans="1:10" ht="16.5" x14ac:dyDescent="0.35">
      <c r="A5" s="105" t="s">
        <v>153</v>
      </c>
      <c r="B5" s="106" t="s">
        <v>41</v>
      </c>
      <c r="C5" s="45"/>
      <c r="D5" s="46"/>
    </row>
    <row r="6" spans="1:10" x14ac:dyDescent="0.35">
      <c r="A6" s="107" t="s">
        <v>34</v>
      </c>
      <c r="B6" s="42">
        <v>1.1020000000000001</v>
      </c>
      <c r="C6" s="45"/>
      <c r="D6" s="46"/>
    </row>
    <row r="7" spans="1:10" x14ac:dyDescent="0.35">
      <c r="A7" s="107" t="s">
        <v>29</v>
      </c>
      <c r="B7" s="42">
        <v>1.1859999999999999</v>
      </c>
      <c r="C7" s="45"/>
      <c r="D7" s="46"/>
    </row>
    <row r="8" spans="1:10" x14ac:dyDescent="0.35">
      <c r="A8" s="107" t="s">
        <v>55</v>
      </c>
      <c r="B8" s="43">
        <v>91</v>
      </c>
      <c r="C8" s="45"/>
      <c r="D8" s="46"/>
    </row>
    <row r="9" spans="1:10" x14ac:dyDescent="0.35">
      <c r="A9" s="107" t="s">
        <v>128</v>
      </c>
      <c r="B9" s="43">
        <v>1.2290000000000001</v>
      </c>
      <c r="C9" s="45"/>
      <c r="D9" s="46"/>
    </row>
    <row r="10" spans="1:10" x14ac:dyDescent="0.35">
      <c r="A10" s="46"/>
      <c r="B10" s="46"/>
      <c r="C10" s="45"/>
      <c r="D10" s="46"/>
    </row>
    <row r="11" spans="1:10" x14ac:dyDescent="0.35">
      <c r="A11" s="46"/>
      <c r="B11" s="46"/>
      <c r="C11" s="45"/>
      <c r="D11" s="46"/>
    </row>
    <row r="12" spans="1:10" x14ac:dyDescent="0.35">
      <c r="A12" s="46"/>
      <c r="B12" s="46"/>
      <c r="C12" s="45"/>
      <c r="D12" s="46"/>
    </row>
    <row r="13" spans="1:10" x14ac:dyDescent="0.35">
      <c r="A13" s="46"/>
      <c r="B13" s="45"/>
      <c r="C13" s="45"/>
      <c r="D13" s="46"/>
    </row>
    <row r="14" spans="1:10" x14ac:dyDescent="0.35">
      <c r="A14" s="46"/>
      <c r="B14" s="45"/>
      <c r="C14" s="45"/>
      <c r="D14" s="46"/>
    </row>
    <row r="15" spans="1:10" x14ac:dyDescent="0.35">
      <c r="A15" s="44"/>
      <c r="B15" s="45"/>
      <c r="C15" s="45"/>
      <c r="D15" s="46"/>
    </row>
    <row r="16" spans="1:10" x14ac:dyDescent="0.35">
      <c r="A16" s="44"/>
      <c r="B16" s="45"/>
      <c r="C16" s="45"/>
      <c r="D16" s="46"/>
      <c r="E16" s="46"/>
      <c r="F16" s="46"/>
      <c r="G16" s="46"/>
      <c r="H16" s="46"/>
      <c r="I16" s="46"/>
      <c r="J16" s="46"/>
    </row>
    <row r="17" spans="1:10" x14ac:dyDescent="0.35">
      <c r="A17" s="44"/>
      <c r="B17" s="45"/>
      <c r="C17" s="45"/>
      <c r="D17" s="46"/>
      <c r="E17" s="46"/>
      <c r="F17" s="46"/>
      <c r="G17" s="46"/>
      <c r="H17" s="46"/>
      <c r="I17" s="46"/>
      <c r="J17" s="46"/>
    </row>
    <row r="18" spans="1:10" x14ac:dyDescent="0.35">
      <c r="A18" s="44"/>
      <c r="B18" s="45"/>
      <c r="C18" s="45"/>
      <c r="D18" s="46"/>
      <c r="E18" s="46"/>
      <c r="F18" s="46"/>
      <c r="G18" s="46"/>
      <c r="H18" s="46"/>
      <c r="I18" s="46"/>
      <c r="J18" s="46"/>
    </row>
    <row r="19" spans="1:10" x14ac:dyDescent="0.35">
      <c r="A19" s="44"/>
      <c r="B19" s="45"/>
      <c r="C19" s="45"/>
      <c r="D19" s="46"/>
      <c r="E19" s="46"/>
      <c r="F19" s="46"/>
      <c r="G19" s="46"/>
      <c r="H19" s="46"/>
      <c r="I19" s="46"/>
      <c r="J19" s="46"/>
    </row>
    <row r="20" spans="1:10" x14ac:dyDescent="0.35">
      <c r="A20" s="44"/>
      <c r="B20" s="45"/>
      <c r="C20" s="45"/>
      <c r="D20" s="46"/>
      <c r="E20" s="46"/>
      <c r="F20" s="46"/>
      <c r="G20" s="46"/>
      <c r="H20" s="46"/>
      <c r="I20" s="46"/>
      <c r="J20" s="46"/>
    </row>
    <row r="21" spans="1:10" x14ac:dyDescent="0.35">
      <c r="A21" s="44"/>
      <c r="B21" s="45"/>
      <c r="C21" s="45"/>
      <c r="D21" s="46"/>
      <c r="E21" s="46"/>
      <c r="F21" s="46"/>
      <c r="G21" s="46"/>
      <c r="H21" s="46"/>
      <c r="I21" s="46"/>
      <c r="J21" s="46"/>
    </row>
    <row r="22" spans="1:10" x14ac:dyDescent="0.35">
      <c r="A22" s="44"/>
      <c r="B22" s="47"/>
      <c r="C22" s="47"/>
      <c r="D22" s="46"/>
      <c r="E22" s="46"/>
      <c r="F22" s="46"/>
      <c r="G22" s="46"/>
      <c r="H22" s="46"/>
      <c r="I22" s="46"/>
      <c r="J22" s="46"/>
    </row>
    <row r="23" spans="1:10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x14ac:dyDescent="0.35">
      <c r="A24" s="46"/>
      <c r="B24" s="46"/>
      <c r="C24" s="46"/>
      <c r="D24" s="46"/>
      <c r="E24" s="46"/>
      <c r="F24" s="46"/>
      <c r="G24" s="46"/>
      <c r="H24" s="46"/>
      <c r="I24" s="46"/>
      <c r="J24" s="46"/>
    </row>
    <row r="25" spans="1:10" x14ac:dyDescent="0.35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6" spans="1:10" x14ac:dyDescent="0.35">
      <c r="A26" s="46"/>
      <c r="B26" s="46"/>
      <c r="C26" s="46"/>
      <c r="D26" s="46"/>
      <c r="E26" s="46"/>
      <c r="F26" s="46"/>
      <c r="G26" s="46"/>
      <c r="H26" s="46"/>
      <c r="I26" s="46"/>
      <c r="J26" s="46"/>
    </row>
    <row r="27" spans="1:10" x14ac:dyDescent="0.35">
      <c r="A27" s="46"/>
      <c r="B27" s="46"/>
      <c r="C27" s="46"/>
      <c r="D27" s="46"/>
      <c r="E27" s="46"/>
      <c r="F27" s="46"/>
      <c r="G27" s="46"/>
      <c r="H27" s="46"/>
      <c r="I27" s="46"/>
      <c r="J27" s="46"/>
    </row>
    <row r="28" spans="1:10" x14ac:dyDescent="0.35">
      <c r="A28" s="46"/>
      <c r="B28" s="46"/>
      <c r="C28" s="46"/>
      <c r="D28" s="46"/>
      <c r="E28" s="46"/>
      <c r="F28" s="46"/>
      <c r="G28" s="46"/>
      <c r="H28" s="46"/>
      <c r="I28" s="46"/>
      <c r="J28" s="46"/>
    </row>
    <row r="29" spans="1:10" x14ac:dyDescent="0.35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spans="1:10" x14ac:dyDescent="0.35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1:10" x14ac:dyDescent="0.35">
      <c r="A31" s="46"/>
      <c r="B31" s="46"/>
      <c r="C31" s="46"/>
      <c r="D31" s="46"/>
      <c r="E31" s="46"/>
      <c r="F31" s="46"/>
      <c r="G31" s="46"/>
      <c r="H31" s="46"/>
      <c r="I31" s="46"/>
      <c r="J31" s="46"/>
    </row>
    <row r="32" spans="1:10" x14ac:dyDescent="0.35">
      <c r="A32" s="46"/>
      <c r="B32" s="46"/>
      <c r="C32" s="46"/>
      <c r="D32" s="46"/>
      <c r="E32" s="46"/>
      <c r="F32" s="46"/>
      <c r="G32" s="46"/>
      <c r="H32" s="46"/>
      <c r="I32" s="46"/>
      <c r="J32" s="46"/>
    </row>
    <row r="33" spans="1:10" x14ac:dyDescent="0.35">
      <c r="A33" s="46"/>
      <c r="B33" s="46"/>
      <c r="C33" s="46"/>
      <c r="D33" s="46"/>
      <c r="E33" s="46"/>
      <c r="F33" s="46"/>
      <c r="G33" s="46"/>
      <c r="H33" s="46"/>
      <c r="I33" s="46"/>
      <c r="J33" s="46"/>
    </row>
    <row r="34" spans="1:10" x14ac:dyDescent="0.35">
      <c r="A34" s="46"/>
      <c r="B34" s="46"/>
      <c r="C34" s="46"/>
      <c r="D34" s="46"/>
      <c r="E34" s="46"/>
      <c r="F34" s="46"/>
      <c r="G34" s="46"/>
      <c r="H34" s="46"/>
      <c r="I34" s="46"/>
      <c r="J34" s="46"/>
    </row>
    <row r="35" spans="1:10" x14ac:dyDescent="0.35">
      <c r="A35" s="46"/>
      <c r="B35" s="46"/>
      <c r="C35" s="46"/>
      <c r="D35" s="46"/>
      <c r="E35" s="46"/>
      <c r="F35" s="46"/>
      <c r="G35" s="46"/>
      <c r="H35" s="46"/>
      <c r="I35" s="46"/>
      <c r="J35" s="46"/>
    </row>
    <row r="36" spans="1:10" x14ac:dyDescent="0.35">
      <c r="A36" s="46"/>
      <c r="B36" s="46"/>
      <c r="C36" s="46"/>
      <c r="D36" s="46"/>
      <c r="E36" s="46"/>
      <c r="F36" s="46"/>
      <c r="G36" s="46"/>
      <c r="H36" s="46"/>
      <c r="I36" s="46"/>
      <c r="J36" s="46"/>
    </row>
    <row r="37" spans="1:10" x14ac:dyDescent="0.35">
      <c r="A37" s="46"/>
      <c r="B37" s="46"/>
      <c r="C37" s="46"/>
      <c r="D37" s="46"/>
      <c r="E37" s="46"/>
      <c r="F37" s="46"/>
      <c r="G37" s="46"/>
      <c r="H37" s="46"/>
      <c r="I37" s="46"/>
      <c r="J37" s="46"/>
    </row>
    <row r="38" spans="1:10" x14ac:dyDescent="0.35">
      <c r="A38" s="46"/>
      <c r="B38" s="46"/>
      <c r="C38" s="46"/>
      <c r="D38" s="46"/>
      <c r="E38" s="46"/>
      <c r="F38" s="46"/>
      <c r="G38" s="46"/>
      <c r="H38" s="46"/>
      <c r="I38" s="46"/>
      <c r="J38" s="46"/>
    </row>
  </sheetData>
  <hyperlinks>
    <hyperlink ref="A6" location="_ftn1" display="_ftn1" xr:uid="{D3A112F1-9052-4EB5-A6B0-8BDF8BA5ABD1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3BA5E-8DF2-43A8-9712-F19E79E5AB83}">
  <dimension ref="A1:K36"/>
  <sheetViews>
    <sheetView topLeftCell="A3" zoomScale="110" zoomScaleNormal="110" workbookViewId="0">
      <selection activeCell="D35" sqref="D35"/>
    </sheetView>
  </sheetViews>
  <sheetFormatPr defaultRowHeight="14.5" x14ac:dyDescent="0.35"/>
  <cols>
    <col min="2" max="2" width="19.54296875" customWidth="1"/>
    <col min="3" max="3" width="17" customWidth="1"/>
    <col min="4" max="4" width="15.54296875" customWidth="1"/>
    <col min="5" max="5" width="15" customWidth="1"/>
  </cols>
  <sheetData>
    <row r="1" spans="1:11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x14ac:dyDescent="0.35">
      <c r="A3" s="46"/>
      <c r="B3" s="100" t="s">
        <v>259</v>
      </c>
      <c r="C3" s="100"/>
      <c r="D3" s="100"/>
      <c r="E3" s="100"/>
      <c r="F3" s="46"/>
      <c r="G3" s="46"/>
      <c r="H3" s="46"/>
      <c r="I3" s="46"/>
      <c r="J3" s="46"/>
      <c r="K3" s="46"/>
    </row>
    <row r="4" spans="1:11" x14ac:dyDescent="0.3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x14ac:dyDescent="0.3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42" customHeight="1" x14ac:dyDescent="0.35">
      <c r="A6" s="46"/>
      <c r="B6" s="108" t="s">
        <v>134</v>
      </c>
      <c r="C6" s="108" t="s">
        <v>133</v>
      </c>
      <c r="D6" s="108" t="s">
        <v>244</v>
      </c>
      <c r="E6" s="108" t="s">
        <v>132</v>
      </c>
      <c r="F6" s="46"/>
      <c r="G6" s="46"/>
      <c r="H6" s="46"/>
      <c r="I6" s="46"/>
      <c r="J6" s="46"/>
      <c r="K6" s="46"/>
    </row>
    <row r="7" spans="1:11" x14ac:dyDescent="0.35">
      <c r="A7" s="46"/>
      <c r="B7" s="28" t="s">
        <v>131</v>
      </c>
      <c r="C7" s="28" t="s">
        <v>27</v>
      </c>
      <c r="D7" s="28" t="s">
        <v>41</v>
      </c>
      <c r="E7" s="28" t="s">
        <v>41</v>
      </c>
      <c r="F7" s="46"/>
      <c r="G7" s="46"/>
      <c r="H7" s="46"/>
      <c r="I7" s="46"/>
      <c r="J7" s="46"/>
      <c r="K7" s="46"/>
    </row>
    <row r="8" spans="1:11" x14ac:dyDescent="0.35">
      <c r="A8" s="46"/>
      <c r="B8" s="109" t="s">
        <v>130</v>
      </c>
      <c r="C8" s="147">
        <v>0.12172397589004454</v>
      </c>
      <c r="D8" s="147">
        <v>0.18396790296419832</v>
      </c>
      <c r="E8" s="147">
        <v>0.12172397589004454</v>
      </c>
      <c r="F8" s="46"/>
      <c r="G8" s="46"/>
      <c r="H8" s="46"/>
      <c r="I8" s="46"/>
      <c r="J8" s="46"/>
      <c r="K8" s="46"/>
    </row>
    <row r="9" spans="1:11" x14ac:dyDescent="0.35">
      <c r="A9" s="46"/>
      <c r="B9" s="109" t="s">
        <v>129</v>
      </c>
      <c r="C9" s="147">
        <v>5.8208060131858787E-2</v>
      </c>
      <c r="D9" s="147">
        <v>0.36793580592839664</v>
      </c>
      <c r="E9" s="147">
        <v>5.8208060131858787E-2</v>
      </c>
      <c r="F9" s="46"/>
      <c r="G9" s="46"/>
      <c r="H9" s="46"/>
      <c r="I9" s="46"/>
      <c r="J9" s="46"/>
      <c r="K9" s="46"/>
    </row>
    <row r="10" spans="1:11" x14ac:dyDescent="0.35">
      <c r="A10" s="46"/>
      <c r="B10" s="109" t="s">
        <v>127</v>
      </c>
      <c r="C10" s="147">
        <v>0.2774304144379427</v>
      </c>
      <c r="D10" s="147">
        <v>0.45991975741049579</v>
      </c>
      <c r="E10" s="147">
        <v>0.2774304144379427</v>
      </c>
      <c r="F10" s="46"/>
      <c r="G10" s="46"/>
      <c r="H10" s="46"/>
      <c r="I10" s="46"/>
      <c r="J10" s="46"/>
      <c r="K10" s="46"/>
    </row>
    <row r="11" spans="1:11" x14ac:dyDescent="0.35">
      <c r="A11" s="46"/>
      <c r="B11" s="109" t="s">
        <v>126</v>
      </c>
      <c r="C11" s="147">
        <v>0.29104030065929387</v>
      </c>
      <c r="D11" s="147">
        <v>0.45991975741049579</v>
      </c>
      <c r="E11" s="147">
        <v>0.29104030065929387</v>
      </c>
      <c r="F11" s="46"/>
      <c r="G11" s="46"/>
      <c r="H11" s="46"/>
      <c r="I11" s="46"/>
      <c r="J11" s="46"/>
      <c r="K11" s="46"/>
    </row>
    <row r="12" spans="1:11" x14ac:dyDescent="0.35">
      <c r="A12" s="46"/>
      <c r="B12" s="109" t="s">
        <v>125</v>
      </c>
      <c r="C12" s="147">
        <v>1.0895194828919527E-2</v>
      </c>
      <c r="D12" s="147">
        <v>1.8396790296419833E-2</v>
      </c>
      <c r="E12" s="147">
        <v>1.0895194828919527E-2</v>
      </c>
      <c r="F12" s="46"/>
      <c r="G12" s="46"/>
      <c r="H12" s="46"/>
      <c r="I12" s="46"/>
      <c r="J12" s="46"/>
      <c r="K12" s="46"/>
    </row>
    <row r="13" spans="1:11" x14ac:dyDescent="0.35">
      <c r="A13" s="46"/>
      <c r="B13" s="109" t="s">
        <v>124</v>
      </c>
      <c r="C13" s="147">
        <v>9.84210804030403</v>
      </c>
      <c r="D13" s="147">
        <v>22.446590557414485</v>
      </c>
      <c r="E13" s="147">
        <v>9.84210804030403</v>
      </c>
      <c r="F13" s="46"/>
      <c r="G13" s="46"/>
      <c r="H13" s="46"/>
      <c r="I13" s="46"/>
      <c r="J13" s="46"/>
      <c r="K13" s="46"/>
    </row>
    <row r="14" spans="1:11" x14ac:dyDescent="0.35">
      <c r="A14" s="46"/>
      <c r="B14" s="109" t="s">
        <v>123</v>
      </c>
      <c r="C14" s="147">
        <v>0.58208060131858774</v>
      </c>
      <c r="D14" s="147">
        <v>0.91983951482099158</v>
      </c>
      <c r="E14" s="147">
        <v>0.58208060131858774</v>
      </c>
      <c r="F14" s="46"/>
      <c r="G14" s="46"/>
      <c r="H14" s="46"/>
      <c r="I14" s="46"/>
      <c r="J14" s="46"/>
      <c r="K14" s="46"/>
    </row>
    <row r="15" spans="1:11" x14ac:dyDescent="0.35">
      <c r="A15" s="46"/>
      <c r="B15" s="109" t="s">
        <v>122</v>
      </c>
      <c r="C15" s="147">
        <v>0.58208060131858774</v>
      </c>
      <c r="D15" s="147">
        <v>0.91983951482099158</v>
      </c>
      <c r="E15" s="147">
        <v>0.58208060131858774</v>
      </c>
      <c r="F15" s="46"/>
      <c r="G15" s="46"/>
      <c r="H15" s="46"/>
      <c r="I15" s="46"/>
      <c r="J15" s="46"/>
      <c r="K15" s="46"/>
    </row>
    <row r="16" spans="1:11" x14ac:dyDescent="0.35">
      <c r="A16" s="46"/>
      <c r="B16" s="109" t="s">
        <v>121</v>
      </c>
      <c r="C16" s="147">
        <v>0.58208060131858774</v>
      </c>
      <c r="D16" s="147">
        <v>6.2321173068706548</v>
      </c>
      <c r="E16" s="147">
        <v>0.58208060131858774</v>
      </c>
      <c r="F16" s="46"/>
      <c r="G16" s="46"/>
      <c r="H16" s="46"/>
      <c r="I16" s="46"/>
      <c r="J16" s="46"/>
      <c r="K16" s="46"/>
    </row>
    <row r="17" spans="1:11" x14ac:dyDescent="0.35">
      <c r="A17" s="46"/>
      <c r="B17" s="109" t="s">
        <v>120</v>
      </c>
      <c r="C17" s="147">
        <v>2.9802157266044702</v>
      </c>
      <c r="D17" s="147">
        <v>2.9957622539328366</v>
      </c>
      <c r="E17" s="147">
        <v>2.9802157266044702</v>
      </c>
      <c r="F17" s="46"/>
      <c r="G17" s="46"/>
      <c r="H17" s="46"/>
      <c r="I17" s="46"/>
      <c r="J17" s="46"/>
      <c r="K17" s="46"/>
    </row>
    <row r="18" spans="1:11" x14ac:dyDescent="0.35">
      <c r="A18" s="46"/>
      <c r="B18" s="109" t="s">
        <v>119</v>
      </c>
      <c r="C18" s="147">
        <v>0.58208060131858774</v>
      </c>
      <c r="D18" s="147">
        <v>0.91983951482099158</v>
      </c>
      <c r="E18" s="147">
        <v>0.58208060131858774</v>
      </c>
      <c r="F18" s="46"/>
      <c r="G18" s="46"/>
      <c r="H18" s="46"/>
      <c r="I18" s="46"/>
      <c r="J18" s="46"/>
      <c r="K18" s="46"/>
    </row>
    <row r="19" spans="1:11" x14ac:dyDescent="0.35">
      <c r="A19" s="46"/>
      <c r="B19" s="109" t="s">
        <v>118</v>
      </c>
      <c r="C19" s="147">
        <v>0.58208060131858774</v>
      </c>
      <c r="D19" s="147">
        <v>0.45991975741049579</v>
      </c>
      <c r="E19" s="147">
        <v>0.58208060131858774</v>
      </c>
      <c r="F19" s="46"/>
      <c r="G19" s="46"/>
      <c r="H19" s="46"/>
      <c r="I19" s="46"/>
      <c r="J19" s="46"/>
      <c r="K19" s="46"/>
    </row>
    <row r="20" spans="1:11" x14ac:dyDescent="0.35">
      <c r="A20" s="46"/>
      <c r="B20" s="109" t="s">
        <v>117</v>
      </c>
      <c r="C20" s="147">
        <v>15.584974488307529</v>
      </c>
      <c r="D20" s="147">
        <v>19.827175659848432</v>
      </c>
      <c r="E20" s="147">
        <v>15.584974488307529</v>
      </c>
      <c r="F20" s="46"/>
      <c r="G20" s="46"/>
      <c r="H20" s="46"/>
      <c r="I20" s="46"/>
      <c r="J20" s="46"/>
      <c r="K20" s="46"/>
    </row>
    <row r="21" spans="1:11" x14ac:dyDescent="0.35">
      <c r="A21" s="46"/>
      <c r="B21" s="109" t="s">
        <v>116</v>
      </c>
      <c r="C21" s="147">
        <v>1.2325936403393385</v>
      </c>
      <c r="D21" s="147">
        <v>0.63507899307928539</v>
      </c>
      <c r="E21" s="147">
        <v>1.2325936403393385</v>
      </c>
      <c r="F21" s="46"/>
      <c r="G21" s="46"/>
      <c r="H21" s="46"/>
      <c r="I21" s="46"/>
      <c r="J21" s="46"/>
      <c r="K21" s="46"/>
    </row>
    <row r="22" spans="1:11" x14ac:dyDescent="0.35">
      <c r="A22" s="46"/>
      <c r="B22" s="109" t="s">
        <v>115</v>
      </c>
      <c r="C22" s="147">
        <v>0.737038935313026</v>
      </c>
      <c r="D22" s="147">
        <v>0.91983951482099158</v>
      </c>
      <c r="E22" s="147">
        <v>0.737038935313026</v>
      </c>
      <c r="F22" s="46"/>
      <c r="G22" s="46"/>
      <c r="H22" s="46"/>
      <c r="I22" s="46"/>
      <c r="J22" s="46"/>
      <c r="K22" s="46"/>
    </row>
    <row r="23" spans="1:11" x14ac:dyDescent="0.35">
      <c r="A23" s="46"/>
      <c r="B23" s="109" t="s">
        <v>55</v>
      </c>
      <c r="C23" s="163">
        <v>100</v>
      </c>
      <c r="D23" s="163">
        <v>83</v>
      </c>
      <c r="E23" s="163">
        <v>100</v>
      </c>
      <c r="F23" s="46"/>
      <c r="G23" s="46"/>
      <c r="H23" s="46"/>
      <c r="I23" s="46"/>
      <c r="J23" s="46"/>
      <c r="K23" s="46"/>
    </row>
    <row r="24" spans="1:11" x14ac:dyDescent="0.3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1" x14ac:dyDescent="0.35">
      <c r="A25" s="46"/>
      <c r="B25" s="46" t="s">
        <v>151</v>
      </c>
      <c r="C25" s="46"/>
      <c r="D25" s="46"/>
      <c r="E25" s="46"/>
      <c r="F25" s="46"/>
      <c r="G25" s="46"/>
      <c r="H25" s="46"/>
      <c r="I25" s="46"/>
      <c r="J25" s="46"/>
      <c r="K25" s="46"/>
    </row>
    <row r="26" spans="1:11" x14ac:dyDescent="0.35">
      <c r="A26" s="46"/>
      <c r="B26" s="46" t="s">
        <v>152</v>
      </c>
      <c r="C26" s="46"/>
      <c r="D26" s="46"/>
      <c r="E26" s="46"/>
      <c r="F26" s="46"/>
      <c r="G26" s="46"/>
      <c r="H26" s="46"/>
      <c r="I26" s="46"/>
      <c r="J26" s="46"/>
      <c r="K26" s="46"/>
    </row>
    <row r="27" spans="1:11" x14ac:dyDescent="0.3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1:11" x14ac:dyDescent="0.3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</row>
    <row r="29" spans="1:11" x14ac:dyDescent="0.3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</row>
    <row r="30" spans="1:11" x14ac:dyDescent="0.3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11" x14ac:dyDescent="0.3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 x14ac:dyDescent="0.3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</row>
    <row r="33" spans="1:11" x14ac:dyDescent="0.3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</row>
    <row r="34" spans="1:11" x14ac:dyDescent="0.3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</row>
    <row r="35" spans="1:11" x14ac:dyDescent="0.3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</row>
    <row r="36" spans="1:11" x14ac:dyDescent="0.3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491C-BA0E-4C15-9286-D207B5E92365}">
  <dimension ref="A1:I9"/>
  <sheetViews>
    <sheetView zoomScale="110" zoomScaleNormal="110" workbookViewId="0">
      <selection activeCell="C17" sqref="C17"/>
    </sheetView>
  </sheetViews>
  <sheetFormatPr defaultRowHeight="14.5" x14ac:dyDescent="0.35"/>
  <cols>
    <col min="1" max="1" width="20.7265625" style="46" customWidth="1"/>
    <col min="2" max="2" width="22.7265625" style="46" customWidth="1"/>
    <col min="3" max="3" width="27.453125" style="46" customWidth="1"/>
    <col min="4" max="4" width="24.1796875" style="46" customWidth="1"/>
    <col min="5" max="5" width="20.1796875" style="46" customWidth="1"/>
    <col min="6" max="6" width="17.26953125" style="46" customWidth="1"/>
    <col min="7" max="9" width="9.1796875" style="46"/>
  </cols>
  <sheetData>
    <row r="1" spans="1:7" ht="15" thickBot="1" x14ac:dyDescent="0.4">
      <c r="A1" s="110"/>
      <c r="B1" s="110"/>
      <c r="C1" s="110"/>
      <c r="D1" s="110"/>
      <c r="E1" s="110"/>
      <c r="F1" s="110"/>
    </row>
    <row r="2" spans="1:7" ht="15" thickBot="1" x14ac:dyDescent="0.4">
      <c r="A2" s="110" t="s">
        <v>257</v>
      </c>
      <c r="B2" s="110"/>
      <c r="C2" s="110"/>
      <c r="D2" s="110"/>
      <c r="E2" s="110"/>
      <c r="F2" s="110"/>
      <c r="G2" s="45"/>
    </row>
    <row r="3" spans="1:7" ht="15" thickBot="1" x14ac:dyDescent="0.4"/>
    <row r="4" spans="1:7" ht="32.25" customHeight="1" thickBot="1" x14ac:dyDescent="0.4">
      <c r="A4" s="111" t="s">
        <v>147</v>
      </c>
      <c r="B4" s="48" t="s">
        <v>150</v>
      </c>
      <c r="C4" s="48" t="s">
        <v>144</v>
      </c>
      <c r="D4" s="48" t="s">
        <v>149</v>
      </c>
      <c r="E4" s="48" t="s">
        <v>142</v>
      </c>
      <c r="F4" s="48" t="s">
        <v>148</v>
      </c>
    </row>
    <row r="5" spans="1:7" ht="15" thickBot="1" x14ac:dyDescent="0.4">
      <c r="A5" s="49" t="s">
        <v>146</v>
      </c>
      <c r="B5" s="48" t="s">
        <v>104</v>
      </c>
      <c r="C5" s="48" t="s">
        <v>28</v>
      </c>
      <c r="D5" s="48" t="s">
        <v>40</v>
      </c>
      <c r="E5" s="48" t="s">
        <v>41</v>
      </c>
      <c r="F5" s="48" t="s">
        <v>41</v>
      </c>
    </row>
    <row r="6" spans="1:7" ht="15" thickBot="1" x14ac:dyDescent="0.4">
      <c r="A6" s="49" t="s">
        <v>145</v>
      </c>
      <c r="B6" s="164">
        <v>0.13671267057132205</v>
      </c>
      <c r="C6" s="164">
        <v>0.21478221769164021</v>
      </c>
      <c r="D6" s="164">
        <v>0.25926905705344411</v>
      </c>
      <c r="E6" s="164">
        <v>3.289406349360522E-2</v>
      </c>
      <c r="F6" s="164">
        <v>0.112534057877548</v>
      </c>
    </row>
    <row r="7" spans="1:7" ht="15" thickBot="1" x14ac:dyDescent="0.4">
      <c r="A7" s="49" t="s">
        <v>102</v>
      </c>
      <c r="B7" s="48">
        <v>100</v>
      </c>
      <c r="C7" s="48">
        <v>100</v>
      </c>
      <c r="D7" s="48">
        <v>100</v>
      </c>
      <c r="E7" s="48">
        <v>100</v>
      </c>
      <c r="F7" s="48">
        <v>100</v>
      </c>
    </row>
    <row r="9" spans="1:7" ht="16.5" x14ac:dyDescent="0.35">
      <c r="A9" s="46" t="s">
        <v>209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EB63-A4AB-4BC2-8030-8EFF275988C5}">
  <dimension ref="A1:F36"/>
  <sheetViews>
    <sheetView workbookViewId="0">
      <selection activeCell="C19" sqref="C19"/>
    </sheetView>
  </sheetViews>
  <sheetFormatPr defaultRowHeight="14.5" x14ac:dyDescent="0.35"/>
  <cols>
    <col min="1" max="1" width="20.7265625" customWidth="1"/>
    <col min="2" max="2" width="22.7265625" customWidth="1"/>
    <col min="3" max="3" width="34.81640625" bestFit="1" customWidth="1"/>
    <col min="4" max="4" width="24.1796875" customWidth="1"/>
    <col min="5" max="5" width="20.1796875" customWidth="1"/>
    <col min="6" max="6" width="17.26953125" customWidth="1"/>
  </cols>
  <sheetData>
    <row r="1" spans="1:6" ht="15" thickBot="1" x14ac:dyDescent="0.4">
      <c r="A1" s="110"/>
      <c r="B1" s="110"/>
      <c r="C1" s="110"/>
      <c r="D1" s="45"/>
      <c r="E1" s="46"/>
      <c r="F1" s="46"/>
    </row>
    <row r="2" spans="1:6" ht="15" thickBot="1" x14ac:dyDescent="0.4">
      <c r="A2" s="112" t="s">
        <v>258</v>
      </c>
      <c r="B2" s="94"/>
      <c r="C2" s="94"/>
      <c r="D2" s="45"/>
      <c r="E2" s="46"/>
      <c r="F2" s="46"/>
    </row>
    <row r="3" spans="1:6" ht="15" thickBot="1" x14ac:dyDescent="0.4">
      <c r="A3" s="46"/>
      <c r="B3" s="46"/>
      <c r="C3" s="94"/>
      <c r="D3" s="45"/>
      <c r="E3" s="46"/>
      <c r="F3" s="46"/>
    </row>
    <row r="4" spans="1:6" ht="29.5" thickBot="1" x14ac:dyDescent="0.4">
      <c r="A4" s="111" t="s">
        <v>147</v>
      </c>
      <c r="B4" s="49" t="s">
        <v>133</v>
      </c>
      <c r="C4" s="49" t="s">
        <v>244</v>
      </c>
      <c r="D4" s="46"/>
      <c r="E4" s="46"/>
      <c r="F4" s="46"/>
    </row>
    <row r="5" spans="1:6" ht="15" thickBot="1" x14ac:dyDescent="0.4">
      <c r="A5" s="50" t="s">
        <v>146</v>
      </c>
      <c r="B5" s="49" t="s">
        <v>27</v>
      </c>
      <c r="C5" s="50" t="s">
        <v>41</v>
      </c>
      <c r="D5" s="46"/>
      <c r="E5" s="46"/>
      <c r="F5" s="46"/>
    </row>
    <row r="6" spans="1:6" ht="15" thickBot="1" x14ac:dyDescent="0.4">
      <c r="A6" s="50" t="s">
        <v>145</v>
      </c>
      <c r="B6" s="165">
        <v>15.936080988923514</v>
      </c>
      <c r="C6" s="166">
        <v>10.384847091706623</v>
      </c>
      <c r="D6" s="46"/>
      <c r="E6" s="46"/>
      <c r="F6" s="46"/>
    </row>
    <row r="7" spans="1:6" ht="15" thickBot="1" x14ac:dyDescent="0.4">
      <c r="A7" s="50" t="s">
        <v>102</v>
      </c>
      <c r="B7" s="49">
        <v>100</v>
      </c>
      <c r="C7" s="51">
        <v>100</v>
      </c>
      <c r="D7" s="46"/>
      <c r="E7" s="46"/>
      <c r="F7" s="46"/>
    </row>
    <row r="8" spans="1:6" x14ac:dyDescent="0.35">
      <c r="A8" s="46"/>
      <c r="B8" s="46"/>
      <c r="C8" s="46"/>
      <c r="D8" s="46"/>
      <c r="E8" s="46"/>
      <c r="F8" s="46"/>
    </row>
    <row r="9" spans="1:6" x14ac:dyDescent="0.35">
      <c r="A9" s="46"/>
      <c r="B9" s="46"/>
      <c r="C9" s="46"/>
      <c r="D9" s="46"/>
      <c r="E9" s="46"/>
      <c r="F9" s="46"/>
    </row>
    <row r="10" spans="1:6" x14ac:dyDescent="0.35">
      <c r="A10" s="46"/>
      <c r="B10" s="46"/>
      <c r="C10" s="46"/>
      <c r="D10" s="46"/>
      <c r="E10" s="46"/>
      <c r="F10" s="46"/>
    </row>
    <row r="11" spans="1:6" x14ac:dyDescent="0.35">
      <c r="A11" s="46"/>
      <c r="B11" s="46"/>
      <c r="C11" s="46"/>
      <c r="D11" s="46"/>
      <c r="E11" s="46"/>
      <c r="F11" s="46"/>
    </row>
    <row r="12" spans="1:6" x14ac:dyDescent="0.35">
      <c r="A12" s="46"/>
      <c r="B12" s="46"/>
      <c r="C12" s="46"/>
      <c r="D12" s="46"/>
      <c r="E12" s="46"/>
      <c r="F12" s="46"/>
    </row>
    <row r="13" spans="1:6" x14ac:dyDescent="0.35">
      <c r="A13" s="46"/>
      <c r="B13" s="46"/>
      <c r="C13" s="46"/>
      <c r="D13" s="46"/>
      <c r="E13" s="46"/>
      <c r="F13" s="46"/>
    </row>
    <row r="14" spans="1:6" x14ac:dyDescent="0.35">
      <c r="A14" s="46"/>
      <c r="B14" s="46"/>
      <c r="C14" s="46"/>
      <c r="D14" s="46"/>
      <c r="E14" s="46"/>
      <c r="F14" s="46"/>
    </row>
    <row r="15" spans="1:6" x14ac:dyDescent="0.35">
      <c r="A15" s="46"/>
      <c r="B15" s="46"/>
      <c r="C15" s="46"/>
      <c r="D15" s="46"/>
      <c r="E15" s="46"/>
      <c r="F15" s="46"/>
    </row>
    <row r="16" spans="1:6" x14ac:dyDescent="0.35">
      <c r="A16" s="46"/>
      <c r="B16" s="46"/>
      <c r="C16" s="46"/>
      <c r="D16" s="46"/>
      <c r="E16" s="46"/>
      <c r="F16" s="46"/>
    </row>
    <row r="17" spans="1:6" x14ac:dyDescent="0.35">
      <c r="A17" s="46"/>
      <c r="B17" s="46"/>
      <c r="C17" s="46"/>
      <c r="D17" s="46"/>
      <c r="E17" s="46"/>
      <c r="F17" s="46"/>
    </row>
    <row r="18" spans="1:6" x14ac:dyDescent="0.35">
      <c r="A18" s="46"/>
      <c r="B18" s="46"/>
      <c r="C18" s="46"/>
      <c r="D18" s="46"/>
      <c r="E18" s="46"/>
      <c r="F18" s="46"/>
    </row>
    <row r="19" spans="1:6" x14ac:dyDescent="0.35">
      <c r="A19" s="46"/>
      <c r="B19" s="46"/>
      <c r="C19" s="46"/>
      <c r="D19" s="46"/>
      <c r="E19" s="46"/>
      <c r="F19" s="46"/>
    </row>
    <row r="20" spans="1:6" x14ac:dyDescent="0.35">
      <c r="A20" s="46"/>
      <c r="B20" s="46"/>
      <c r="C20" s="46"/>
      <c r="D20" s="46"/>
      <c r="E20" s="46"/>
      <c r="F20" s="46"/>
    </row>
    <row r="21" spans="1:6" x14ac:dyDescent="0.35">
      <c r="A21" s="46"/>
      <c r="B21" s="46"/>
      <c r="C21" s="46"/>
      <c r="D21" s="46"/>
      <c r="E21" s="46"/>
      <c r="F21" s="46"/>
    </row>
    <row r="22" spans="1:6" x14ac:dyDescent="0.35">
      <c r="A22" s="46"/>
      <c r="B22" s="46"/>
      <c r="C22" s="46"/>
      <c r="D22" s="46"/>
      <c r="E22" s="46"/>
      <c r="F22" s="46"/>
    </row>
    <row r="23" spans="1:6" x14ac:dyDescent="0.35">
      <c r="A23" s="46"/>
      <c r="B23" s="46"/>
      <c r="C23" s="46"/>
      <c r="D23" s="46"/>
      <c r="E23" s="46"/>
      <c r="F23" s="46"/>
    </row>
    <row r="24" spans="1:6" x14ac:dyDescent="0.35">
      <c r="A24" s="46"/>
      <c r="B24" s="46"/>
      <c r="C24" s="46"/>
      <c r="D24" s="46"/>
      <c r="E24" s="46"/>
      <c r="F24" s="46"/>
    </row>
    <row r="25" spans="1:6" x14ac:dyDescent="0.35">
      <c r="A25" s="46"/>
      <c r="B25" s="46"/>
      <c r="C25" s="46"/>
      <c r="D25" s="46"/>
      <c r="E25" s="46"/>
      <c r="F25" s="46"/>
    </row>
    <row r="26" spans="1:6" x14ac:dyDescent="0.35">
      <c r="A26" s="46"/>
      <c r="B26" s="46"/>
      <c r="C26" s="46"/>
      <c r="D26" s="46"/>
      <c r="E26" s="46"/>
      <c r="F26" s="46"/>
    </row>
    <row r="27" spans="1:6" x14ac:dyDescent="0.35">
      <c r="A27" s="46"/>
      <c r="B27" s="46"/>
      <c r="C27" s="46"/>
      <c r="D27" s="46"/>
      <c r="E27" s="46"/>
      <c r="F27" s="46"/>
    </row>
    <row r="28" spans="1:6" x14ac:dyDescent="0.35">
      <c r="A28" s="46"/>
      <c r="B28" s="46"/>
      <c r="C28" s="46"/>
      <c r="D28" s="46"/>
      <c r="E28" s="46"/>
      <c r="F28" s="46"/>
    </row>
    <row r="29" spans="1:6" x14ac:dyDescent="0.35">
      <c r="A29" s="46"/>
      <c r="B29" s="46"/>
      <c r="C29" s="46"/>
      <c r="D29" s="46"/>
      <c r="E29" s="46"/>
      <c r="F29" s="46"/>
    </row>
    <row r="30" spans="1:6" x14ac:dyDescent="0.35">
      <c r="A30" s="46"/>
      <c r="B30" s="46"/>
      <c r="C30" s="46"/>
      <c r="D30" s="46"/>
      <c r="E30" s="46"/>
      <c r="F30" s="46"/>
    </row>
    <row r="36" ht="27" customHeight="1" x14ac:dyDescent="0.3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BCD4F-0E22-4770-B160-4705EC6AE7D1}">
  <dimension ref="B1:T21"/>
  <sheetViews>
    <sheetView zoomScaleNormal="100" workbookViewId="0">
      <selection activeCell="E24" sqref="E24"/>
    </sheetView>
  </sheetViews>
  <sheetFormatPr defaultRowHeight="12.75" customHeight="1" x14ac:dyDescent="0.35"/>
  <cols>
    <col min="2" max="2" width="18.7265625" customWidth="1"/>
    <col min="3" max="17" width="10.453125" bestFit="1" customWidth="1"/>
  </cols>
  <sheetData>
    <row r="1" spans="2:20" ht="12.75" customHeight="1" x14ac:dyDescent="0.35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2:20" ht="12.75" customHeight="1" x14ac:dyDescent="0.3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2:20" ht="12.75" customHeight="1" x14ac:dyDescent="0.45">
      <c r="B3" s="56" t="s">
        <v>236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2:20" ht="12.75" customHeight="1" x14ac:dyDescent="0.35">
      <c r="B4" s="46"/>
      <c r="C4" s="46"/>
      <c r="D4" s="46"/>
      <c r="E4" s="46"/>
      <c r="F4" s="46"/>
      <c r="G4" s="46"/>
      <c r="H4" s="46"/>
      <c r="I4" s="46"/>
      <c r="J4" s="46"/>
      <c r="K4" s="46"/>
      <c r="L4" s="57"/>
      <c r="M4" s="45"/>
      <c r="N4" s="45"/>
      <c r="O4" s="45"/>
      <c r="P4" s="45"/>
      <c r="Q4" s="45"/>
    </row>
    <row r="5" spans="2:20" ht="55.5" customHeight="1" x14ac:dyDescent="0.35">
      <c r="B5" s="55"/>
      <c r="C5" s="58" t="s">
        <v>35</v>
      </c>
      <c r="D5" s="58" t="s">
        <v>36</v>
      </c>
      <c r="E5" s="151" t="s">
        <v>264</v>
      </c>
      <c r="F5" s="58" t="s">
        <v>43</v>
      </c>
      <c r="G5" s="58" t="s">
        <v>42</v>
      </c>
      <c r="H5" s="58" t="s">
        <v>37</v>
      </c>
      <c r="I5" s="58" t="s">
        <v>38</v>
      </c>
      <c r="J5" s="58" t="s">
        <v>9</v>
      </c>
      <c r="K5" s="58" t="s">
        <v>234</v>
      </c>
      <c r="L5" s="59" t="s">
        <v>71</v>
      </c>
      <c r="M5" s="58" t="s">
        <v>1</v>
      </c>
      <c r="N5" s="58" t="s">
        <v>3</v>
      </c>
      <c r="O5" s="58" t="s">
        <v>39</v>
      </c>
      <c r="P5" s="58" t="s">
        <v>12</v>
      </c>
      <c r="Q5" s="58" t="s">
        <v>10</v>
      </c>
      <c r="T5" s="58"/>
    </row>
    <row r="6" spans="2:20" ht="12.75" customHeight="1" x14ac:dyDescent="0.35">
      <c r="B6" s="60" t="s">
        <v>177</v>
      </c>
      <c r="C6" s="175" t="s">
        <v>40</v>
      </c>
      <c r="D6" s="176"/>
      <c r="E6" s="176"/>
      <c r="F6" s="176"/>
      <c r="G6" s="176"/>
      <c r="H6" s="176"/>
      <c r="I6" s="176"/>
      <c r="J6" s="176"/>
      <c r="K6" s="177"/>
      <c r="L6" s="175" t="s">
        <v>41</v>
      </c>
      <c r="M6" s="176"/>
      <c r="N6" s="176"/>
      <c r="O6" s="176"/>
      <c r="P6" s="176"/>
      <c r="Q6" s="177"/>
    </row>
    <row r="7" spans="2:20" ht="12.75" customHeight="1" x14ac:dyDescent="0.35">
      <c r="B7" s="60" t="s">
        <v>178</v>
      </c>
      <c r="C7" s="114">
        <v>21.023683386654493</v>
      </c>
      <c r="D7" s="114">
        <v>7.2594997690531011</v>
      </c>
      <c r="E7" s="114"/>
      <c r="F7" s="114">
        <v>10.202444800732934</v>
      </c>
      <c r="G7" s="114">
        <v>15.206269186712458</v>
      </c>
      <c r="H7" s="114">
        <v>4.8162428653295217</v>
      </c>
      <c r="I7" s="114">
        <v>8.9808313846859278</v>
      </c>
      <c r="J7" s="114">
        <v>10.442893935873576</v>
      </c>
      <c r="K7" s="114">
        <v>17.613654255319148</v>
      </c>
      <c r="L7" s="115">
        <v>3.3092364625207131</v>
      </c>
      <c r="M7" s="116">
        <v>12.446770939500871</v>
      </c>
      <c r="N7" s="116">
        <v>7.5232060071076292</v>
      </c>
      <c r="O7" s="116">
        <v>11.499291049953731</v>
      </c>
      <c r="P7" s="116">
        <v>2.041576803946302</v>
      </c>
      <c r="Q7" s="116">
        <v>7.3367699918519333</v>
      </c>
    </row>
    <row r="8" spans="2:20" ht="12.75" customHeight="1" x14ac:dyDescent="0.35">
      <c r="B8" s="61" t="s">
        <v>29</v>
      </c>
      <c r="C8" s="114">
        <v>17.571999999999999</v>
      </c>
      <c r="D8" s="114">
        <v>4.3929999999999998</v>
      </c>
      <c r="E8" s="114"/>
      <c r="F8" s="114">
        <v>6.8759999999999994</v>
      </c>
      <c r="G8" s="114">
        <v>11.650999999999998</v>
      </c>
      <c r="H8" s="114">
        <v>2.4830000000000001</v>
      </c>
      <c r="I8" s="114">
        <v>6.1120000000000001</v>
      </c>
      <c r="J8" s="114">
        <v>6.4939999999999998</v>
      </c>
      <c r="K8" s="114">
        <v>15.089</v>
      </c>
      <c r="L8" s="115">
        <v>2.101</v>
      </c>
      <c r="M8" s="116">
        <v>8.5949999999999989</v>
      </c>
      <c r="N8" s="116">
        <v>4.7749999999999995</v>
      </c>
      <c r="O8" s="116">
        <v>8.4039999999999999</v>
      </c>
      <c r="P8" s="116">
        <v>1.528</v>
      </c>
      <c r="Q8" s="116">
        <v>5.157</v>
      </c>
    </row>
    <row r="9" spans="2:20" ht="12.75" customHeight="1" x14ac:dyDescent="0.35">
      <c r="B9" s="61" t="s">
        <v>30</v>
      </c>
      <c r="C9" s="114">
        <v>99.908675799086751</v>
      </c>
      <c r="D9" s="114">
        <v>99.052511415525117</v>
      </c>
      <c r="E9" s="114"/>
      <c r="F9" s="114">
        <v>99.885844748858446</v>
      </c>
      <c r="G9" s="114">
        <v>99.737442922374427</v>
      </c>
      <c r="H9" s="114">
        <v>99.600456621004568</v>
      </c>
      <c r="I9" s="114">
        <v>99.874386205321457</v>
      </c>
      <c r="J9" s="114">
        <v>98.550228310502291</v>
      </c>
      <c r="K9" s="114">
        <v>77.283105022831052</v>
      </c>
      <c r="L9" s="115">
        <v>96.575342465753423</v>
      </c>
      <c r="M9" s="116">
        <v>87.408675799086751</v>
      </c>
      <c r="N9" s="116">
        <v>99.783105022831052</v>
      </c>
      <c r="O9" s="116">
        <v>98.938356164383549</v>
      </c>
      <c r="P9" s="116">
        <v>99.771689497716892</v>
      </c>
      <c r="Q9" s="116">
        <v>98.470319634703202</v>
      </c>
    </row>
    <row r="10" spans="2:20" ht="12.75" customHeight="1" x14ac:dyDescent="0.35">
      <c r="B10" s="61" t="s">
        <v>31</v>
      </c>
      <c r="C10" s="27">
        <v>0</v>
      </c>
      <c r="D10" s="27">
        <v>0</v>
      </c>
      <c r="E10" s="27"/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32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</row>
    <row r="11" spans="2:20" ht="12.75" customHeight="1" x14ac:dyDescent="0.35">
      <c r="B11" s="61" t="s">
        <v>32</v>
      </c>
      <c r="C11" s="27">
        <v>0</v>
      </c>
      <c r="D11" s="27">
        <v>0</v>
      </c>
      <c r="E11" s="27"/>
      <c r="F11" s="27">
        <v>0</v>
      </c>
      <c r="G11" s="27">
        <v>0</v>
      </c>
      <c r="H11" s="27">
        <v>0</v>
      </c>
      <c r="I11" s="27">
        <v>0</v>
      </c>
      <c r="J11" s="27">
        <v>3</v>
      </c>
      <c r="K11" s="27">
        <v>0</v>
      </c>
      <c r="L11" s="32">
        <v>1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</row>
    <row r="12" spans="2:20" ht="12.75" customHeight="1" x14ac:dyDescent="0.35">
      <c r="B12" s="61" t="s">
        <v>33</v>
      </c>
      <c r="C12" s="27">
        <v>11</v>
      </c>
      <c r="D12" s="27">
        <v>0</v>
      </c>
      <c r="E12" s="27"/>
      <c r="F12" s="27">
        <v>0</v>
      </c>
      <c r="G12" s="27">
        <v>0</v>
      </c>
      <c r="H12" s="27">
        <v>0</v>
      </c>
      <c r="I12" s="27">
        <v>0</v>
      </c>
      <c r="J12" s="27">
        <v>6</v>
      </c>
      <c r="K12" s="27">
        <v>0</v>
      </c>
      <c r="L12" s="32">
        <v>4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</row>
    <row r="13" spans="2:20" ht="12.75" customHeight="1" x14ac:dyDescent="0.35">
      <c r="B13" s="60" t="s">
        <v>179</v>
      </c>
      <c r="C13" s="114">
        <v>135.60999999999999</v>
      </c>
      <c r="D13" s="114">
        <v>74.489999999999995</v>
      </c>
      <c r="E13" s="114"/>
      <c r="F13" s="114">
        <v>76.972999999999985</v>
      </c>
      <c r="G13" s="114">
        <v>80.22</v>
      </c>
      <c r="H13" s="114">
        <v>53.670999999999999</v>
      </c>
      <c r="I13" s="114">
        <v>71.242999999999995</v>
      </c>
      <c r="J13" s="114">
        <v>262.24299999999999</v>
      </c>
      <c r="K13" s="114">
        <v>93.207999999999984</v>
      </c>
      <c r="L13" s="115">
        <v>179.34899999999999</v>
      </c>
      <c r="M13" s="116">
        <v>80.602000000000004</v>
      </c>
      <c r="N13" s="116">
        <v>85.376999999999995</v>
      </c>
      <c r="O13" s="116">
        <v>74.872</v>
      </c>
      <c r="P13" s="116">
        <v>19.290999999999997</v>
      </c>
      <c r="Q13" s="116">
        <v>84.421999999999997</v>
      </c>
    </row>
    <row r="14" spans="2:20" ht="12.75" customHeight="1" x14ac:dyDescent="0.3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2:20" ht="12.75" customHeight="1" x14ac:dyDescent="0.3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2:20" ht="12.75" customHeight="1" x14ac:dyDescent="0.35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2:17" ht="12.75" customHeight="1" x14ac:dyDescent="0.35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spans="2:17" ht="12.75" customHeight="1" x14ac:dyDescent="0.4">
      <c r="B18" s="54" t="s">
        <v>181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2:17" ht="12.75" customHeight="1" x14ac:dyDescent="0.4">
      <c r="B19" s="54" t="s">
        <v>180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spans="2:17" ht="12.75" customHeight="1" x14ac:dyDescent="0.4">
      <c r="B20" s="54" t="s">
        <v>182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  <row r="21" spans="2:17" ht="12.75" customHeight="1" x14ac:dyDescent="0.35">
      <c r="B21" s="192" t="s">
        <v>265</v>
      </c>
      <c r="C21" s="193"/>
      <c r="D21" s="193"/>
      <c r="E21" s="193"/>
      <c r="F21" s="193"/>
      <c r="G21" s="193"/>
      <c r="H21" s="193"/>
    </row>
  </sheetData>
  <mergeCells count="2">
    <mergeCell ref="L6:Q6"/>
    <mergeCell ref="C6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16029-1F63-4216-8A3E-8337683DA2C7}">
  <dimension ref="B1:U16"/>
  <sheetViews>
    <sheetView zoomScaleNormal="100" workbookViewId="0">
      <selection activeCell="O18" sqref="O18"/>
    </sheetView>
  </sheetViews>
  <sheetFormatPr defaultRowHeight="12.75" customHeight="1" x14ac:dyDescent="0.35"/>
  <cols>
    <col min="2" max="2" width="18.7265625" customWidth="1"/>
    <col min="3" max="18" width="10" bestFit="1" customWidth="1"/>
  </cols>
  <sheetData>
    <row r="1" spans="2:21" ht="12.75" customHeight="1" x14ac:dyDescent="0.35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2:21" ht="12.75" customHeight="1" x14ac:dyDescent="0.35">
      <c r="B2" s="56" t="s">
        <v>237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2:21" ht="12.75" customHeight="1" x14ac:dyDescent="0.35">
      <c r="B3" s="62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2:21" ht="55.5" customHeight="1" x14ac:dyDescent="0.35">
      <c r="B4" s="30"/>
      <c r="C4" s="59" t="s">
        <v>20</v>
      </c>
      <c r="D4" s="58" t="s">
        <v>21</v>
      </c>
      <c r="E4" s="58" t="s">
        <v>22</v>
      </c>
      <c r="F4" s="58" t="s">
        <v>23</v>
      </c>
      <c r="G4" s="58" t="s">
        <v>14</v>
      </c>
      <c r="H4" s="58" t="s">
        <v>8</v>
      </c>
      <c r="I4" s="58" t="s">
        <v>0</v>
      </c>
      <c r="J4" s="58" t="s">
        <v>2</v>
      </c>
      <c r="K4" s="58" t="s">
        <v>16</v>
      </c>
      <c r="L4" s="58" t="s">
        <v>7</v>
      </c>
      <c r="M4" s="58" t="s">
        <v>24</v>
      </c>
      <c r="N4" s="58" t="s">
        <v>17</v>
      </c>
      <c r="O4" s="63" t="s">
        <v>15</v>
      </c>
      <c r="P4" s="59" t="s">
        <v>25</v>
      </c>
      <c r="Q4" s="58" t="s">
        <v>26</v>
      </c>
      <c r="R4" s="58" t="s">
        <v>4</v>
      </c>
    </row>
    <row r="5" spans="2:21" ht="14.5" x14ac:dyDescent="0.35">
      <c r="B5" s="60" t="s">
        <v>183</v>
      </c>
      <c r="C5" s="175" t="s">
        <v>27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7"/>
      <c r="P5" s="175" t="s">
        <v>28</v>
      </c>
      <c r="Q5" s="176"/>
      <c r="R5" s="177"/>
    </row>
    <row r="6" spans="2:21" ht="14.5" x14ac:dyDescent="0.35">
      <c r="B6" s="60" t="s">
        <v>178</v>
      </c>
      <c r="C6" s="117">
        <v>31.740395987198298</v>
      </c>
      <c r="D6" s="118">
        <v>32.848960921588734</v>
      </c>
      <c r="E6" s="118">
        <v>26.39536313846887</v>
      </c>
      <c r="F6" s="118">
        <v>87.880876947754118</v>
      </c>
      <c r="G6" s="118">
        <v>21.77107676006592</v>
      </c>
      <c r="H6" s="118">
        <v>23.024401871372692</v>
      </c>
      <c r="I6" s="118">
        <v>19.046639222079822</v>
      </c>
      <c r="J6" s="118">
        <v>64.449476277790509</v>
      </c>
      <c r="K6" s="118">
        <v>17.830246888941051</v>
      </c>
      <c r="L6" s="118">
        <v>57.482962509563826</v>
      </c>
      <c r="M6" s="118">
        <v>84.445931926562352</v>
      </c>
      <c r="N6" s="118">
        <v>27.914680651077429</v>
      </c>
      <c r="O6" s="119">
        <v>34.061189295189799</v>
      </c>
      <c r="P6" s="117">
        <v>40.74612187789058</v>
      </c>
      <c r="Q6" s="118">
        <v>13.076086757990836</v>
      </c>
      <c r="R6" s="118">
        <v>33.975512667660112</v>
      </c>
      <c r="T6" s="11"/>
    </row>
    <row r="7" spans="2:21" ht="14.5" x14ac:dyDescent="0.35">
      <c r="B7" s="61" t="s">
        <v>29</v>
      </c>
      <c r="C7" s="117">
        <v>18.049500000000002</v>
      </c>
      <c r="D7" s="118">
        <v>17.189999999999998</v>
      </c>
      <c r="E7" s="118">
        <v>18.526999999999997</v>
      </c>
      <c r="F7" s="118">
        <v>58.827999999999996</v>
      </c>
      <c r="G7" s="118">
        <v>13.37</v>
      </c>
      <c r="H7" s="118">
        <v>14.706999999999999</v>
      </c>
      <c r="I7" s="118">
        <v>10.122999999999999</v>
      </c>
      <c r="J7" s="118">
        <v>42.019999999999996</v>
      </c>
      <c r="K7" s="118">
        <v>11.459999999999999</v>
      </c>
      <c r="L7" s="118">
        <v>40.11</v>
      </c>
      <c r="M7" s="118">
        <v>64.748999999999995</v>
      </c>
      <c r="N7" s="118">
        <v>12.797000000000001</v>
      </c>
      <c r="O7" s="119">
        <v>19.290999999999997</v>
      </c>
      <c r="P7" s="117">
        <v>25.020999999999997</v>
      </c>
      <c r="Q7" s="118">
        <v>6.1120000000000001</v>
      </c>
      <c r="R7" s="118">
        <v>26.166999999999998</v>
      </c>
      <c r="T7" s="11"/>
    </row>
    <row r="8" spans="2:21" ht="14.5" x14ac:dyDescent="0.35">
      <c r="B8" s="61" t="s">
        <v>30</v>
      </c>
      <c r="C8" s="117">
        <v>92.739726027397268</v>
      </c>
      <c r="D8" s="118">
        <v>89.680365296803657</v>
      </c>
      <c r="E8" s="118">
        <v>95.878995433789953</v>
      </c>
      <c r="F8" s="118">
        <v>99.634703196347033</v>
      </c>
      <c r="G8" s="118">
        <v>97.226027397260268</v>
      </c>
      <c r="H8" s="118">
        <v>96.381278538812793</v>
      </c>
      <c r="I8" s="118">
        <v>98.025114155251131</v>
      </c>
      <c r="J8" s="118">
        <v>99.863013698630127</v>
      </c>
      <c r="K8" s="118">
        <v>97.51141552511416</v>
      </c>
      <c r="L8" s="118">
        <v>89.520547945205479</v>
      </c>
      <c r="M8" s="118">
        <v>96.015981735159812</v>
      </c>
      <c r="N8" s="118">
        <v>99.589041095890408</v>
      </c>
      <c r="O8" s="119">
        <v>99.178082191780831</v>
      </c>
      <c r="P8" s="117">
        <v>98.721461187214615</v>
      </c>
      <c r="Q8" s="118">
        <v>100</v>
      </c>
      <c r="R8" s="118">
        <v>99.840182648401836</v>
      </c>
      <c r="T8" s="11"/>
    </row>
    <row r="9" spans="2:21" ht="14.5" x14ac:dyDescent="0.35">
      <c r="B9" s="60" t="s">
        <v>179</v>
      </c>
      <c r="C9" s="117">
        <v>755.97799999999995</v>
      </c>
      <c r="D9" s="118">
        <v>698.48699999999997</v>
      </c>
      <c r="E9" s="118">
        <v>478.64599999999996</v>
      </c>
      <c r="F9" s="118">
        <v>1143.8989999999999</v>
      </c>
      <c r="G9" s="118">
        <v>415.99799999999999</v>
      </c>
      <c r="H9" s="118">
        <v>448.08599999999996</v>
      </c>
      <c r="I9" s="118">
        <v>655.70299999999997</v>
      </c>
      <c r="J9" s="118">
        <v>1096.3399999999999</v>
      </c>
      <c r="K9" s="118">
        <v>569.75300000000004</v>
      </c>
      <c r="L9" s="118">
        <v>709.37399999999991</v>
      </c>
      <c r="M9" s="118">
        <v>919.85599999999999</v>
      </c>
      <c r="N9" s="118">
        <v>672.31999999999994</v>
      </c>
      <c r="O9" s="119">
        <v>672.12899999999991</v>
      </c>
      <c r="P9" s="117">
        <v>670.02800000000002</v>
      </c>
      <c r="Q9" s="118">
        <v>471.77</v>
      </c>
      <c r="R9" s="118">
        <v>436.24399999999997</v>
      </c>
      <c r="T9" s="11"/>
    </row>
    <row r="10" spans="2:21" ht="12.65" customHeight="1" x14ac:dyDescent="0.35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U10" s="11"/>
    </row>
    <row r="11" spans="2:21" ht="12.75" customHeight="1" x14ac:dyDescent="0.35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2:21" ht="12.75" customHeight="1" x14ac:dyDescent="0.35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2:21" ht="12.75" customHeight="1" x14ac:dyDescent="0.35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2:21" ht="12.75" customHeight="1" x14ac:dyDescent="0.4">
      <c r="B14" s="54" t="s">
        <v>181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2:21" ht="12.75" customHeight="1" x14ac:dyDescent="0.4">
      <c r="B15" s="54" t="s">
        <v>180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2:21" ht="12.75" customHeight="1" x14ac:dyDescent="0.4">
      <c r="B16" s="54" t="s">
        <v>182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</sheetData>
  <mergeCells count="2">
    <mergeCell ref="C5:O5"/>
    <mergeCell ref="P5:R5"/>
  </mergeCell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D953F-9A09-4A77-B38D-7067A9018576}">
  <dimension ref="B3:X20"/>
  <sheetViews>
    <sheetView zoomScaleNormal="100" workbookViewId="0">
      <selection activeCell="I23" sqref="I23"/>
    </sheetView>
  </sheetViews>
  <sheetFormatPr defaultRowHeight="12.75" customHeight="1" x14ac:dyDescent="0.35"/>
  <cols>
    <col min="2" max="2" width="18.7265625" customWidth="1"/>
    <col min="3" max="8" width="10" bestFit="1" customWidth="1"/>
    <col min="9" max="9" width="15" customWidth="1"/>
    <col min="10" max="16" width="10" bestFit="1" customWidth="1"/>
  </cols>
  <sheetData>
    <row r="3" spans="2:24" ht="12.75" customHeight="1" x14ac:dyDescent="0.35">
      <c r="B3" s="56" t="s">
        <v>238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2:24" ht="12.75" customHeight="1" x14ac:dyDescent="0.3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2:24" ht="67.5" customHeight="1" x14ac:dyDescent="0.35">
      <c r="B5" s="30"/>
      <c r="C5" s="58" t="s">
        <v>35</v>
      </c>
      <c r="D5" s="58" t="s">
        <v>36</v>
      </c>
      <c r="E5" s="151" t="s">
        <v>264</v>
      </c>
      <c r="F5" s="58" t="s">
        <v>43</v>
      </c>
      <c r="G5" s="58" t="s">
        <v>42</v>
      </c>
      <c r="H5" s="58" t="s">
        <v>37</v>
      </c>
      <c r="I5" s="58" t="s">
        <v>38</v>
      </c>
      <c r="J5" s="58" t="s">
        <v>9</v>
      </c>
      <c r="K5" s="59" t="s">
        <v>71</v>
      </c>
      <c r="L5" s="58" t="s">
        <v>1</v>
      </c>
      <c r="M5" s="58" t="s">
        <v>3</v>
      </c>
      <c r="N5" s="58" t="s">
        <v>39</v>
      </c>
      <c r="O5" s="58" t="s">
        <v>12</v>
      </c>
      <c r="P5" s="58" t="s">
        <v>10</v>
      </c>
      <c r="R5" s="4"/>
      <c r="S5" s="4"/>
    </row>
    <row r="6" spans="2:24" ht="12.75" customHeight="1" x14ac:dyDescent="0.35">
      <c r="B6" s="60" t="s">
        <v>183</v>
      </c>
      <c r="C6" s="175" t="s">
        <v>40</v>
      </c>
      <c r="D6" s="176"/>
      <c r="E6" s="176"/>
      <c r="F6" s="176"/>
      <c r="G6" s="176"/>
      <c r="H6" s="176"/>
      <c r="I6" s="176"/>
      <c r="J6" s="177"/>
      <c r="K6" s="175" t="s">
        <v>41</v>
      </c>
      <c r="L6" s="176"/>
      <c r="M6" s="176"/>
      <c r="N6" s="176"/>
      <c r="O6" s="176"/>
      <c r="P6" s="177"/>
      <c r="R6" s="10"/>
      <c r="S6" s="10"/>
      <c r="T6" s="14"/>
      <c r="U6" s="15"/>
      <c r="X6" s="13"/>
    </row>
    <row r="7" spans="2:24" ht="12.75" customHeight="1" x14ac:dyDescent="0.35">
      <c r="B7" s="60" t="s">
        <v>178</v>
      </c>
      <c r="C7" s="9">
        <v>56.86911517367443</v>
      </c>
      <c r="D7" s="9">
        <v>12.835663163972194</v>
      </c>
      <c r="E7" s="9"/>
      <c r="F7" s="9">
        <v>15.791141548327911</v>
      </c>
      <c r="G7" s="9">
        <v>28.49501214203891</v>
      </c>
      <c r="H7" s="9">
        <v>6.9528159312320978</v>
      </c>
      <c r="I7" s="9">
        <v>12.650684892251181</v>
      </c>
      <c r="J7" s="9">
        <v>17.878048210966565</v>
      </c>
      <c r="K7" s="8">
        <v>4.5803191061717072</v>
      </c>
      <c r="L7" s="9">
        <v>29.775385077747256</v>
      </c>
      <c r="M7" s="9">
        <v>11.43825713630627</v>
      </c>
      <c r="N7" s="9">
        <v>23.684220860314507</v>
      </c>
      <c r="O7" s="9">
        <v>2.5747422278306948</v>
      </c>
      <c r="P7" s="9">
        <v>11.826281573739921</v>
      </c>
      <c r="R7" s="9"/>
      <c r="S7" s="9"/>
      <c r="T7" s="11"/>
      <c r="X7" s="13"/>
    </row>
    <row r="8" spans="2:24" ht="12.75" customHeight="1" x14ac:dyDescent="0.35">
      <c r="B8" s="61" t="s">
        <v>29</v>
      </c>
      <c r="C8" s="9">
        <v>37.626999999999995</v>
      </c>
      <c r="D8" s="9">
        <v>6.4939999999999998</v>
      </c>
      <c r="E8" s="9"/>
      <c r="F8" s="9">
        <v>8.9770000000000003</v>
      </c>
      <c r="G8" s="9">
        <v>17.954000000000001</v>
      </c>
      <c r="H8" s="9">
        <v>2.8649999999999998</v>
      </c>
      <c r="I8" s="9">
        <v>8.0220000000000002</v>
      </c>
      <c r="J8" s="9">
        <v>8.5949999999999989</v>
      </c>
      <c r="K8" s="8">
        <v>2.2919999999999998</v>
      </c>
      <c r="L8" s="9">
        <v>15.853000000000002</v>
      </c>
      <c r="M8" s="9">
        <v>6.302999999999999</v>
      </c>
      <c r="N8" s="9">
        <v>14.515999999999998</v>
      </c>
      <c r="O8" s="9">
        <v>2.101</v>
      </c>
      <c r="P8" s="9">
        <v>7.8309999999999986</v>
      </c>
      <c r="R8" s="9"/>
      <c r="S8" s="9"/>
      <c r="T8" s="11"/>
    </row>
    <row r="9" spans="2:24" ht="12.75" customHeight="1" x14ac:dyDescent="0.35">
      <c r="B9" s="61" t="s">
        <v>30</v>
      </c>
      <c r="C9" s="9">
        <v>99.908675799086751</v>
      </c>
      <c r="D9" s="9">
        <v>99.052511415525117</v>
      </c>
      <c r="E9" s="9"/>
      <c r="F9" s="9">
        <v>99.885844748858446</v>
      </c>
      <c r="G9" s="9">
        <v>99.737442922374427</v>
      </c>
      <c r="H9" s="9">
        <v>99.600456621004568</v>
      </c>
      <c r="I9" s="9">
        <v>99.874386205321457</v>
      </c>
      <c r="J9" s="9">
        <v>98.550228310502291</v>
      </c>
      <c r="K9" s="8">
        <v>96.575342465753423</v>
      </c>
      <c r="L9" s="9">
        <v>87.408675799086751</v>
      </c>
      <c r="M9" s="9">
        <v>99.783105022831052</v>
      </c>
      <c r="N9" s="9">
        <v>98.938356164383549</v>
      </c>
      <c r="O9" s="9">
        <v>99.771689497716892</v>
      </c>
      <c r="P9" s="9">
        <v>98.470319634703202</v>
      </c>
      <c r="R9" s="9"/>
      <c r="S9" s="9"/>
      <c r="T9" s="11"/>
    </row>
    <row r="10" spans="2:24" ht="12.75" customHeight="1" x14ac:dyDescent="0.35">
      <c r="B10" s="60" t="s">
        <v>179</v>
      </c>
      <c r="C10" s="9">
        <v>873.6339999999999</v>
      </c>
      <c r="D10" s="9">
        <v>437.00799999999998</v>
      </c>
      <c r="E10" s="9"/>
      <c r="F10" s="9">
        <v>455.91699999999997</v>
      </c>
      <c r="G10" s="9">
        <v>480.17399999999998</v>
      </c>
      <c r="H10" s="9">
        <v>248.87300000000002</v>
      </c>
      <c r="I10" s="9">
        <v>275.995</v>
      </c>
      <c r="J10" s="9">
        <v>623.99699999999996</v>
      </c>
      <c r="K10" s="8">
        <v>797.8069999999999</v>
      </c>
      <c r="L10" s="118">
        <v>440.255</v>
      </c>
      <c r="M10" s="9">
        <v>583.505</v>
      </c>
      <c r="N10" s="9">
        <v>582.74099999999999</v>
      </c>
      <c r="O10" s="9">
        <v>21.200999999999997</v>
      </c>
      <c r="P10" s="9">
        <v>366.911</v>
      </c>
      <c r="R10" s="9"/>
      <c r="S10" s="9"/>
      <c r="T10" s="11"/>
    </row>
    <row r="11" spans="2:24" ht="12.75" customHeight="1" x14ac:dyDescent="0.35">
      <c r="B11" s="61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2:24" ht="12.75" customHeight="1" x14ac:dyDescent="0.35">
      <c r="B12" s="61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2:24" ht="12.75" customHeight="1" x14ac:dyDescent="0.35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2:24" ht="12.75" customHeight="1" x14ac:dyDescent="0.3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2:24" ht="12.75" customHeight="1" x14ac:dyDescent="0.3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2:24" ht="12.75" customHeight="1" x14ac:dyDescent="0.35"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</row>
    <row r="17" spans="2:16" ht="12.75" customHeight="1" x14ac:dyDescent="0.4">
      <c r="B17" s="54" t="s">
        <v>181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</row>
    <row r="18" spans="2:16" ht="12.75" customHeight="1" x14ac:dyDescent="0.4">
      <c r="B18" s="54" t="s">
        <v>180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2:16" ht="12.75" customHeight="1" x14ac:dyDescent="0.4">
      <c r="B19" s="54" t="s">
        <v>182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</row>
    <row r="20" spans="2:16" ht="12.75" customHeight="1" x14ac:dyDescent="0.35">
      <c r="B20" s="161" t="s">
        <v>265</v>
      </c>
      <c r="C20" s="161"/>
      <c r="D20" s="161"/>
      <c r="E20" s="161"/>
      <c r="F20" s="161"/>
      <c r="G20" s="161"/>
      <c r="H20" s="161"/>
      <c r="I20" s="161"/>
    </row>
  </sheetData>
  <mergeCells count="2">
    <mergeCell ref="C6:J6"/>
    <mergeCell ref="K6:P6"/>
  </mergeCells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C73A3-B40D-4B3E-A0B0-F45AFA74443F}">
  <dimension ref="B1:S30"/>
  <sheetViews>
    <sheetView zoomScaleNormal="100" workbookViewId="0">
      <selection activeCell="H22" sqref="H22"/>
    </sheetView>
  </sheetViews>
  <sheetFormatPr defaultRowHeight="12.75" customHeight="1" x14ac:dyDescent="0.35"/>
  <cols>
    <col min="2" max="2" width="15.26953125" customWidth="1"/>
  </cols>
  <sheetData>
    <row r="1" spans="2:19" ht="12.75" customHeight="1" x14ac:dyDescent="0.35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2:19" ht="16.5" x14ac:dyDescent="0.35">
      <c r="B2" s="64" t="s">
        <v>239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2:19" ht="12.75" customHeight="1" x14ac:dyDescent="0.3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2:19" ht="81" customHeight="1" x14ac:dyDescent="0.35">
      <c r="B4" s="46"/>
      <c r="C4" s="59" t="s">
        <v>19</v>
      </c>
      <c r="D4" s="58" t="s">
        <v>14</v>
      </c>
      <c r="E4" s="58" t="s">
        <v>22</v>
      </c>
      <c r="F4" s="58" t="s">
        <v>7</v>
      </c>
      <c r="G4" s="63" t="s">
        <v>15</v>
      </c>
      <c r="H4" s="59" t="s">
        <v>25</v>
      </c>
      <c r="I4" s="63" t="s">
        <v>48</v>
      </c>
      <c r="J4" s="58" t="s">
        <v>49</v>
      </c>
      <c r="K4" s="58" t="s">
        <v>9</v>
      </c>
      <c r="L4" s="63" t="s">
        <v>38</v>
      </c>
      <c r="M4" s="59" t="s">
        <v>12</v>
      </c>
      <c r="N4" s="58" t="s">
        <v>50</v>
      </c>
      <c r="O4" s="58" t="s">
        <v>51</v>
      </c>
      <c r="P4" s="58" t="s">
        <v>244</v>
      </c>
      <c r="Q4" s="63" t="s">
        <v>10</v>
      </c>
    </row>
    <row r="5" spans="2:19" ht="12.75" customHeight="1" x14ac:dyDescent="0.35">
      <c r="B5" s="60" t="s">
        <v>44</v>
      </c>
      <c r="C5" s="178" t="s">
        <v>27</v>
      </c>
      <c r="D5" s="179"/>
      <c r="E5" s="179"/>
      <c r="F5" s="179"/>
      <c r="G5" s="180"/>
      <c r="H5" s="178" t="s">
        <v>28</v>
      </c>
      <c r="I5" s="180"/>
      <c r="J5" s="179" t="s">
        <v>40</v>
      </c>
      <c r="K5" s="179"/>
      <c r="L5" s="180"/>
      <c r="M5" s="178" t="s">
        <v>41</v>
      </c>
      <c r="N5" s="179"/>
      <c r="O5" s="179"/>
      <c r="P5" s="179"/>
      <c r="Q5" s="180"/>
    </row>
    <row r="6" spans="2:19" ht="12.75" customHeight="1" x14ac:dyDescent="0.35">
      <c r="B6" s="60" t="s">
        <v>195</v>
      </c>
      <c r="C6" s="120">
        <v>1.4382664526484412</v>
      </c>
      <c r="D6" s="121">
        <v>1.8482876712328005</v>
      </c>
      <c r="E6" s="121">
        <v>5.7897913043477525</v>
      </c>
      <c r="F6" s="121">
        <v>1.6840794701986814</v>
      </c>
      <c r="G6" s="122">
        <v>2.8520774487471541</v>
      </c>
      <c r="H6" s="120">
        <v>4.0272036266348881</v>
      </c>
      <c r="I6" s="122">
        <v>5.2270646812472741</v>
      </c>
      <c r="J6" s="121">
        <v>4.7046311962187994</v>
      </c>
      <c r="K6" s="121">
        <v>3.8041163310961972</v>
      </c>
      <c r="L6" s="122">
        <v>2.9020011463945434</v>
      </c>
      <c r="M6" s="120">
        <v>2.0706794963174615</v>
      </c>
      <c r="N6" s="121">
        <v>8.3497228557263128</v>
      </c>
      <c r="O6" s="121">
        <v>4.2847490467114087</v>
      </c>
      <c r="P6" s="121">
        <v>6.3242074021520613</v>
      </c>
      <c r="Q6" s="123">
        <v>4.1770106541130749</v>
      </c>
      <c r="S6" s="11"/>
    </row>
    <row r="7" spans="2:19" ht="12.75" customHeight="1" x14ac:dyDescent="0.35">
      <c r="B7" s="61" t="s">
        <v>29</v>
      </c>
      <c r="C7" s="120">
        <v>1.33</v>
      </c>
      <c r="D7" s="121">
        <v>1.5960000000000001</v>
      </c>
      <c r="E7" s="121">
        <v>5.5860000000000003</v>
      </c>
      <c r="F7" s="121">
        <v>0.79800000000000004</v>
      </c>
      <c r="G7" s="122">
        <v>2.3940000000000001</v>
      </c>
      <c r="H7" s="120">
        <v>2.66</v>
      </c>
      <c r="I7" s="122">
        <v>1.5960000000000001</v>
      </c>
      <c r="J7" s="121">
        <v>2.1280000000000001</v>
      </c>
      <c r="K7" s="121">
        <v>3.1920000000000002</v>
      </c>
      <c r="L7" s="122">
        <v>2.3940000000000001</v>
      </c>
      <c r="M7" s="120">
        <v>1.5960000000000001</v>
      </c>
      <c r="N7" s="121">
        <v>4.2560000000000002</v>
      </c>
      <c r="O7" s="121">
        <v>4.2559999999999993</v>
      </c>
      <c r="P7" s="121">
        <v>5.32</v>
      </c>
      <c r="Q7" s="123">
        <v>3.1920000000000002</v>
      </c>
      <c r="S7" s="11"/>
    </row>
    <row r="8" spans="2:19" ht="12.75" customHeight="1" x14ac:dyDescent="0.35">
      <c r="B8" s="61" t="s">
        <v>30</v>
      </c>
      <c r="C8" s="120">
        <v>99.566210045662089</v>
      </c>
      <c r="D8" s="121">
        <v>95.285388127853878</v>
      </c>
      <c r="E8" s="121">
        <v>99.771689497716892</v>
      </c>
      <c r="F8" s="121">
        <v>93.082191780821915</v>
      </c>
      <c r="G8" s="122">
        <v>90.433789954337897</v>
      </c>
      <c r="H8" s="120">
        <v>76.803652968036531</v>
      </c>
      <c r="I8" s="122">
        <v>98.1392694063927</v>
      </c>
      <c r="J8" s="121">
        <v>94.246575342465761</v>
      </c>
      <c r="K8" s="121">
        <v>97.340182648401836</v>
      </c>
      <c r="L8" s="122">
        <v>99.840182648401836</v>
      </c>
      <c r="M8" s="120">
        <v>96.358447488584474</v>
      </c>
      <c r="N8" s="121">
        <v>92.123287671232873</v>
      </c>
      <c r="O8" s="121">
        <v>95.878995433789953</v>
      </c>
      <c r="P8" s="121">
        <v>96.575342465753423</v>
      </c>
      <c r="Q8" s="123">
        <v>92.408675799086765</v>
      </c>
      <c r="S8" s="11"/>
    </row>
    <row r="9" spans="2:19" ht="12.75" customHeight="1" x14ac:dyDescent="0.35">
      <c r="B9" s="60" t="s">
        <v>47</v>
      </c>
      <c r="C9" s="124">
        <v>0</v>
      </c>
      <c r="D9" s="125">
        <v>0</v>
      </c>
      <c r="E9" s="125">
        <v>0</v>
      </c>
      <c r="F9" s="125">
        <v>0</v>
      </c>
      <c r="G9" s="126">
        <v>0</v>
      </c>
      <c r="H9" s="124">
        <v>0</v>
      </c>
      <c r="I9" s="126">
        <v>0</v>
      </c>
      <c r="J9" s="125">
        <v>0</v>
      </c>
      <c r="K9" s="125">
        <v>0</v>
      </c>
      <c r="L9" s="126">
        <v>0</v>
      </c>
      <c r="M9" s="124">
        <v>0</v>
      </c>
      <c r="N9" s="125">
        <v>0</v>
      </c>
      <c r="O9" s="125">
        <v>0</v>
      </c>
      <c r="P9" s="125">
        <v>0</v>
      </c>
      <c r="Q9" s="127">
        <v>0</v>
      </c>
      <c r="S9" s="11"/>
    </row>
    <row r="10" spans="2:19" ht="12.75" customHeight="1" x14ac:dyDescent="0.35">
      <c r="B10" s="60" t="s">
        <v>196</v>
      </c>
      <c r="C10" s="120">
        <v>17.556000000000001</v>
      </c>
      <c r="D10" s="121">
        <v>15.428000000000001</v>
      </c>
      <c r="E10" s="121">
        <v>17.024000000000001</v>
      </c>
      <c r="F10" s="121">
        <v>29.26</v>
      </c>
      <c r="G10" s="122">
        <v>32.451999999999998</v>
      </c>
      <c r="H10" s="120">
        <v>24.738000000000003</v>
      </c>
      <c r="I10" s="122">
        <v>68.361999999999995</v>
      </c>
      <c r="J10" s="121">
        <v>100.28200000000001</v>
      </c>
      <c r="K10" s="121">
        <v>44.954000000000001</v>
      </c>
      <c r="L10" s="122">
        <v>24.738000000000003</v>
      </c>
      <c r="M10" s="120">
        <v>7.7140000000000004</v>
      </c>
      <c r="N10" s="121">
        <v>294.99400000000003</v>
      </c>
      <c r="O10" s="121">
        <v>70.490000000000009</v>
      </c>
      <c r="P10" s="121">
        <v>26.6</v>
      </c>
      <c r="Q10" s="123">
        <v>18.088000000000001</v>
      </c>
      <c r="S10" s="11"/>
    </row>
    <row r="11" spans="2:19" ht="12.75" customHeight="1" x14ac:dyDescent="0.35">
      <c r="B11" s="60" t="s">
        <v>45</v>
      </c>
      <c r="C11" s="124">
        <v>0</v>
      </c>
      <c r="D11" s="125">
        <v>0</v>
      </c>
      <c r="E11" s="125">
        <v>0</v>
      </c>
      <c r="F11" s="125">
        <v>0</v>
      </c>
      <c r="G11" s="126">
        <v>0</v>
      </c>
      <c r="H11" s="124">
        <v>0</v>
      </c>
      <c r="I11" s="126">
        <v>0</v>
      </c>
      <c r="J11" s="125">
        <v>0</v>
      </c>
      <c r="K11" s="125">
        <v>0</v>
      </c>
      <c r="L11" s="126">
        <v>0</v>
      </c>
      <c r="M11" s="124">
        <v>0</v>
      </c>
      <c r="N11" s="125">
        <v>0</v>
      </c>
      <c r="O11" s="125">
        <v>0</v>
      </c>
      <c r="P11" s="125">
        <v>0</v>
      </c>
      <c r="Q11" s="127">
        <v>0</v>
      </c>
      <c r="S11" s="11"/>
    </row>
    <row r="12" spans="2:19" ht="12.75" customHeight="1" x14ac:dyDescent="0.35">
      <c r="B12" s="60" t="s">
        <v>46</v>
      </c>
      <c r="C12" s="120">
        <v>6.9935833333333308</v>
      </c>
      <c r="D12" s="121">
        <v>6.5459130434782615</v>
      </c>
      <c r="E12" s="121">
        <v>12.623916666666668</v>
      </c>
      <c r="F12" s="121">
        <v>13.477333333333332</v>
      </c>
      <c r="G12" s="122">
        <v>11.172000000000001</v>
      </c>
      <c r="H12" s="120">
        <v>18.176666666666666</v>
      </c>
      <c r="I12" s="122">
        <v>34.269666666666673</v>
      </c>
      <c r="J12" s="121">
        <v>37.361916666666666</v>
      </c>
      <c r="K12" s="121">
        <v>12.191666666666668</v>
      </c>
      <c r="L12" s="122">
        <v>7.2484999999999991</v>
      </c>
      <c r="M12" s="120">
        <v>6.8051666666666675</v>
      </c>
      <c r="N12" s="121">
        <v>61.534666666666674</v>
      </c>
      <c r="O12" s="121">
        <v>15.306083333333335</v>
      </c>
      <c r="P12" s="121">
        <v>17.622499999999999</v>
      </c>
      <c r="Q12" s="123">
        <v>12.823416666666668</v>
      </c>
      <c r="S12" s="11"/>
    </row>
    <row r="13" spans="2:19" ht="12.75" customHeight="1" x14ac:dyDescent="0.35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2:19" ht="12.75" customHeight="1" x14ac:dyDescent="0.3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2:19" ht="12.75" customHeight="1" x14ac:dyDescent="0.3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2:19" ht="12.75" customHeight="1" x14ac:dyDescent="0.45">
      <c r="B16" s="46" t="s">
        <v>197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2:17" ht="12.75" customHeight="1" x14ac:dyDescent="0.45">
      <c r="B17" s="46" t="s">
        <v>198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spans="2:17" ht="12.75" customHeight="1" x14ac:dyDescent="0.35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2:17" ht="12.75" customHeight="1" x14ac:dyDescent="0.35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spans="2:17" ht="12.75" customHeight="1" x14ac:dyDescent="0.3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  <row r="21" spans="2:17" ht="12.75" customHeight="1" x14ac:dyDescent="0.35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</row>
    <row r="22" spans="2:17" ht="12.75" customHeight="1" x14ac:dyDescent="0.3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2:17" ht="12.75" customHeight="1" x14ac:dyDescent="0.35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2:17" ht="12.75" customHeight="1" x14ac:dyDescent="0.35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2:17" ht="12.75" customHeight="1" x14ac:dyDescent="0.35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</row>
    <row r="26" spans="2:17" ht="12.75" customHeight="1" x14ac:dyDescent="0.3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7" spans="2:17" ht="12.75" customHeight="1" x14ac:dyDescent="0.3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</row>
    <row r="28" spans="2:17" ht="12.75" customHeight="1" x14ac:dyDescent="0.3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</row>
    <row r="29" spans="2:17" ht="12.75" customHeight="1" x14ac:dyDescent="0.3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</row>
    <row r="30" spans="2:17" ht="12.75" customHeight="1" x14ac:dyDescent="0.3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</row>
  </sheetData>
  <mergeCells count="4">
    <mergeCell ref="C5:G5"/>
    <mergeCell ref="H5:I5"/>
    <mergeCell ref="J5:L5"/>
    <mergeCell ref="M5:Q5"/>
  </mergeCells>
  <pageMargins left="0.7" right="0.7" top="0.75" bottom="0.75" header="0.3" footer="0.3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C20B1-9523-4166-BF03-E9E2DF254A3A}">
  <dimension ref="A2:K23"/>
  <sheetViews>
    <sheetView zoomScaleNormal="100" workbookViewId="0">
      <selection activeCell="K6" sqref="K6"/>
    </sheetView>
  </sheetViews>
  <sheetFormatPr defaultRowHeight="12.75" customHeight="1" x14ac:dyDescent="0.35"/>
  <cols>
    <col min="2" max="2" width="15.26953125" customWidth="1"/>
  </cols>
  <sheetData>
    <row r="2" spans="1:11" ht="14.5" x14ac:dyDescent="0.35">
      <c r="A2" s="46"/>
      <c r="B2" s="64" t="s">
        <v>240</v>
      </c>
      <c r="C2" s="46"/>
      <c r="D2" s="46"/>
      <c r="E2" s="46"/>
      <c r="F2" s="46"/>
      <c r="G2" s="46"/>
      <c r="H2" s="46"/>
      <c r="I2" s="46"/>
      <c r="J2" s="46"/>
      <c r="K2" s="46"/>
    </row>
    <row r="3" spans="1:11" ht="12.75" customHeight="1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65.25" customHeight="1" x14ac:dyDescent="0.35">
      <c r="A4" s="46"/>
      <c r="B4" s="65"/>
      <c r="C4" s="59" t="s">
        <v>19</v>
      </c>
      <c r="D4" s="63" t="s">
        <v>22</v>
      </c>
      <c r="E4" s="66" t="s">
        <v>25</v>
      </c>
      <c r="F4" s="59" t="s">
        <v>38</v>
      </c>
      <c r="G4" s="63" t="s">
        <v>9</v>
      </c>
      <c r="H4" s="66" t="s">
        <v>1</v>
      </c>
      <c r="I4" s="46"/>
      <c r="J4" s="46"/>
      <c r="K4" s="46"/>
    </row>
    <row r="5" spans="1:11" ht="12.75" customHeight="1" x14ac:dyDescent="0.35">
      <c r="A5" s="46"/>
      <c r="B5" s="67" t="s">
        <v>52</v>
      </c>
      <c r="C5" s="181" t="s">
        <v>27</v>
      </c>
      <c r="D5" s="182"/>
      <c r="E5" s="68" t="s">
        <v>28</v>
      </c>
      <c r="F5" s="181" t="s">
        <v>40</v>
      </c>
      <c r="G5" s="182"/>
      <c r="H5" s="68" t="s">
        <v>41</v>
      </c>
      <c r="I5" s="46"/>
      <c r="J5" s="46"/>
      <c r="K5" s="46"/>
    </row>
    <row r="6" spans="1:11" ht="12.75" customHeight="1" x14ac:dyDescent="0.35">
      <c r="A6" s="46"/>
      <c r="B6" s="67" t="s">
        <v>34</v>
      </c>
      <c r="C6" s="120">
        <v>0.16234805923866294</v>
      </c>
      <c r="D6" s="122">
        <v>0.20183373959829112</v>
      </c>
      <c r="E6" s="128">
        <v>0.48472456804757791</v>
      </c>
      <c r="F6" s="120">
        <v>0.24726651877801689</v>
      </c>
      <c r="G6" s="122">
        <v>0.34798354566971962</v>
      </c>
      <c r="H6" s="128">
        <v>0.78686332697961237</v>
      </c>
      <c r="I6" s="46"/>
      <c r="J6" s="69"/>
      <c r="K6" s="46"/>
    </row>
    <row r="7" spans="1:11" ht="12.75" customHeight="1" x14ac:dyDescent="0.35">
      <c r="A7" s="46"/>
      <c r="B7" s="70" t="s">
        <v>29</v>
      </c>
      <c r="C7" s="120">
        <v>8.6999999999999994E-2</v>
      </c>
      <c r="D7" s="122">
        <v>0.20300000000000001</v>
      </c>
      <c r="E7" s="128">
        <v>0.52200000000000002</v>
      </c>
      <c r="F7" s="120">
        <v>0.23199999999999998</v>
      </c>
      <c r="G7" s="122">
        <v>0.34799999999999992</v>
      </c>
      <c r="H7" s="128">
        <v>0.68149999999999999</v>
      </c>
      <c r="I7" s="46"/>
      <c r="J7" s="69"/>
      <c r="K7" s="46"/>
    </row>
    <row r="8" spans="1:11" ht="12.75" customHeight="1" x14ac:dyDescent="0.35">
      <c r="A8" s="46"/>
      <c r="B8" s="70" t="s">
        <v>30</v>
      </c>
      <c r="C8" s="120">
        <v>88.618721461187207</v>
      </c>
      <c r="D8" s="122">
        <v>99.817351598173516</v>
      </c>
      <c r="E8" s="128">
        <v>49.520547945205479</v>
      </c>
      <c r="F8" s="120">
        <v>99.851598173515981</v>
      </c>
      <c r="G8" s="122">
        <v>93.972602739726028</v>
      </c>
      <c r="H8" s="128">
        <v>95.856164383561648</v>
      </c>
      <c r="I8" s="46"/>
      <c r="J8" s="69"/>
      <c r="K8" s="46"/>
    </row>
    <row r="9" spans="1:11" ht="12.75" customHeight="1" x14ac:dyDescent="0.35">
      <c r="A9" s="46"/>
      <c r="B9" s="67" t="s">
        <v>53</v>
      </c>
      <c r="C9" s="124">
        <v>0</v>
      </c>
      <c r="D9" s="126">
        <v>0</v>
      </c>
      <c r="E9" s="129">
        <v>0</v>
      </c>
      <c r="F9" s="124">
        <v>0</v>
      </c>
      <c r="G9" s="126">
        <v>0</v>
      </c>
      <c r="H9" s="129">
        <v>0</v>
      </c>
      <c r="I9" s="46"/>
      <c r="J9" s="69"/>
      <c r="K9" s="46"/>
    </row>
    <row r="10" spans="1:11" ht="12.75" customHeight="1" x14ac:dyDescent="0.35">
      <c r="A10" s="46"/>
      <c r="B10" s="67" t="s">
        <v>54</v>
      </c>
      <c r="C10" s="120">
        <v>2.3200000000000003</v>
      </c>
      <c r="D10" s="122">
        <v>0.69599999999999995</v>
      </c>
      <c r="E10" s="128">
        <v>1.073</v>
      </c>
      <c r="F10" s="120">
        <v>0.81200000000000006</v>
      </c>
      <c r="G10" s="122">
        <v>2.0299999999999998</v>
      </c>
      <c r="H10" s="128">
        <v>3.3639999999999999</v>
      </c>
      <c r="I10" s="46"/>
      <c r="J10" s="69"/>
      <c r="K10" s="46"/>
    </row>
    <row r="11" spans="1:11" ht="12.75" customHeight="1" x14ac:dyDescent="0.3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ht="12.75" customHeight="1" x14ac:dyDescent="0.3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ht="16.5" x14ac:dyDescent="0.35">
      <c r="A13" s="46"/>
      <c r="B13" s="46" t="s">
        <v>199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12.75" customHeight="1" x14ac:dyDescent="0.3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ht="12.75" customHeight="1" x14ac:dyDescent="0.3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11" ht="12.75" customHeight="1" x14ac:dyDescent="0.3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1" ht="12.75" customHeight="1" x14ac:dyDescent="0.3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1:11" ht="12.75" customHeight="1" x14ac:dyDescent="0.3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1:11" ht="12.75" customHeight="1" x14ac:dyDescent="0.3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1" ht="12.75" customHeight="1" x14ac:dyDescent="0.3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1" ht="12.75" customHeight="1" x14ac:dyDescent="0.3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1" ht="12.75" customHeight="1" x14ac:dyDescent="0.3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ht="12.75" customHeight="1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</row>
  </sheetData>
  <mergeCells count="2">
    <mergeCell ref="C5:D5"/>
    <mergeCell ref="F5:G5"/>
  </mergeCells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4813-4D30-41F5-8866-29ED08C18CA4}">
  <dimension ref="A1:Y25"/>
  <sheetViews>
    <sheetView zoomScaleNormal="100" workbookViewId="0">
      <selection activeCell="L19" sqref="L19"/>
    </sheetView>
  </sheetViews>
  <sheetFormatPr defaultRowHeight="12.75" customHeight="1" x14ac:dyDescent="0.35"/>
  <cols>
    <col min="1" max="1" width="15.26953125" customWidth="1"/>
  </cols>
  <sheetData>
    <row r="1" spans="1:25" ht="12.75" customHeight="1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5" ht="14.5" x14ac:dyDescent="0.35">
      <c r="A2" s="64" t="s">
        <v>241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5" ht="12.75" customHeight="1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5" ht="57" customHeight="1" x14ac:dyDescent="0.35">
      <c r="A4" s="46"/>
      <c r="B4" s="59" t="s">
        <v>14</v>
      </c>
      <c r="C4" s="58" t="s">
        <v>56</v>
      </c>
      <c r="D4" s="58" t="s">
        <v>22</v>
      </c>
      <c r="E4" s="58" t="s">
        <v>24</v>
      </c>
      <c r="F4" s="63" t="s">
        <v>16</v>
      </c>
      <c r="G4" s="58" t="s">
        <v>25</v>
      </c>
      <c r="H4" s="58" t="s">
        <v>57</v>
      </c>
      <c r="I4" s="58" t="s">
        <v>58</v>
      </c>
      <c r="J4" s="58" t="s">
        <v>64</v>
      </c>
      <c r="K4" s="58" t="s">
        <v>235</v>
      </c>
      <c r="L4" s="59" t="s">
        <v>11</v>
      </c>
      <c r="M4" s="58" t="s">
        <v>42</v>
      </c>
      <c r="N4" s="58" t="s">
        <v>43</v>
      </c>
      <c r="O4" s="58" t="s">
        <v>18</v>
      </c>
      <c r="P4" s="63" t="s">
        <v>59</v>
      </c>
      <c r="Q4" s="59" t="s">
        <v>71</v>
      </c>
      <c r="R4" s="58" t="s">
        <v>12</v>
      </c>
      <c r="S4" s="58" t="s">
        <v>60</v>
      </c>
      <c r="T4" s="58" t="s">
        <v>61</v>
      </c>
      <c r="U4" s="58" t="s">
        <v>3</v>
      </c>
      <c r="V4" s="58" t="s">
        <v>62</v>
      </c>
      <c r="W4" s="63" t="s">
        <v>63</v>
      </c>
    </row>
    <row r="5" spans="1:25" ht="12.75" customHeight="1" x14ac:dyDescent="0.35">
      <c r="A5" s="60" t="s">
        <v>80</v>
      </c>
      <c r="B5" s="181" t="s">
        <v>27</v>
      </c>
      <c r="C5" s="183"/>
      <c r="D5" s="183"/>
      <c r="E5" s="183"/>
      <c r="F5" s="182"/>
      <c r="G5" s="183" t="s">
        <v>28</v>
      </c>
      <c r="H5" s="183"/>
      <c r="I5" s="183"/>
      <c r="J5" s="183"/>
      <c r="K5" s="183"/>
      <c r="L5" s="181" t="s">
        <v>40</v>
      </c>
      <c r="M5" s="183"/>
      <c r="N5" s="183"/>
      <c r="O5" s="183"/>
      <c r="P5" s="182"/>
      <c r="Q5" s="181" t="s">
        <v>41</v>
      </c>
      <c r="R5" s="183"/>
      <c r="S5" s="183"/>
      <c r="T5" s="183"/>
      <c r="U5" s="183"/>
      <c r="V5" s="183"/>
      <c r="W5" s="182"/>
      <c r="Y5" s="11"/>
    </row>
    <row r="6" spans="1:25" ht="12.75" customHeight="1" x14ac:dyDescent="0.35">
      <c r="A6" s="60" t="s">
        <v>34</v>
      </c>
      <c r="B6" s="120">
        <v>53.433850257973717</v>
      </c>
      <c r="C6" s="121">
        <v>56.263474952716201</v>
      </c>
      <c r="D6" s="121">
        <v>40.289753606097406</v>
      </c>
      <c r="E6" s="121">
        <v>31.824038390106928</v>
      </c>
      <c r="F6" s="122">
        <v>54.353332233586116</v>
      </c>
      <c r="G6" s="18">
        <v>46.448235089549669</v>
      </c>
      <c r="H6" s="18">
        <v>61.098781959592365</v>
      </c>
      <c r="I6" s="18">
        <v>46.497252760625734</v>
      </c>
      <c r="J6" s="18">
        <v>54.235198941547097</v>
      </c>
      <c r="K6" s="18">
        <v>44.421690738357377</v>
      </c>
      <c r="L6" s="120">
        <v>54.498612447068489</v>
      </c>
      <c r="M6" s="121">
        <v>49.810160174157211</v>
      </c>
      <c r="N6" s="121">
        <v>55.885037489636261</v>
      </c>
      <c r="O6" s="121">
        <v>64.427995267740414</v>
      </c>
      <c r="P6" s="122">
        <v>61.94984019197372</v>
      </c>
      <c r="Q6" s="120">
        <v>53.670325329582191</v>
      </c>
      <c r="R6" s="121">
        <v>59.398177754856427</v>
      </c>
      <c r="S6" s="130">
        <v>61.894143822394987</v>
      </c>
      <c r="T6" s="130">
        <v>73.231616438766878</v>
      </c>
      <c r="U6" s="121">
        <v>54.748757663101891</v>
      </c>
      <c r="V6" s="121">
        <v>63.880007642701237</v>
      </c>
      <c r="W6" s="131">
        <v>65.02511835567023</v>
      </c>
      <c r="Y6" s="11"/>
    </row>
    <row r="7" spans="1:25" ht="12.75" customHeight="1" x14ac:dyDescent="0.35">
      <c r="A7" s="61" t="s">
        <v>29</v>
      </c>
      <c r="B7" s="120">
        <v>54.8125</v>
      </c>
      <c r="C7" s="121">
        <v>57.65</v>
      </c>
      <c r="D7" s="121">
        <v>42.287500000000001</v>
      </c>
      <c r="E7" s="121">
        <v>29.625</v>
      </c>
      <c r="F7" s="122">
        <v>55.325000000000003</v>
      </c>
      <c r="G7" s="18">
        <v>47.712500000000006</v>
      </c>
      <c r="H7" s="18">
        <v>69.300000000000011</v>
      </c>
      <c r="I7" s="18">
        <v>44.362499999999997</v>
      </c>
      <c r="J7" s="18">
        <v>55.674999999999997</v>
      </c>
      <c r="K7" s="18">
        <v>43.725000000000001</v>
      </c>
      <c r="L7" s="120">
        <v>56.775000000000006</v>
      </c>
      <c r="M7" s="121">
        <v>50.7</v>
      </c>
      <c r="N7" s="121">
        <v>58.900000000000006</v>
      </c>
      <c r="O7" s="121">
        <v>65.3</v>
      </c>
      <c r="P7" s="122">
        <v>60.974999999999994</v>
      </c>
      <c r="Q7" s="120">
        <v>54.474999999999994</v>
      </c>
      <c r="R7" s="121">
        <v>56.925000000000004</v>
      </c>
      <c r="S7" s="130">
        <v>63.861228813559201</v>
      </c>
      <c r="T7" s="130">
        <v>74.4375</v>
      </c>
      <c r="U7" s="121">
        <v>55.475000000000001</v>
      </c>
      <c r="V7" s="121">
        <v>65.174999999999997</v>
      </c>
      <c r="W7" s="131">
        <v>64.847172316384118</v>
      </c>
      <c r="Y7" s="11"/>
    </row>
    <row r="8" spans="1:25" ht="12.75" customHeight="1" x14ac:dyDescent="0.35">
      <c r="A8" s="61" t="s">
        <v>55</v>
      </c>
      <c r="B8" s="120">
        <v>97.317351598173516</v>
      </c>
      <c r="C8" s="121">
        <v>94.200913242009136</v>
      </c>
      <c r="D8" s="121">
        <v>99.600456621004568</v>
      </c>
      <c r="E8" s="121">
        <v>95.605022831050221</v>
      </c>
      <c r="F8" s="122">
        <v>94.075342465753423</v>
      </c>
      <c r="G8" s="18">
        <v>43.869863013698627</v>
      </c>
      <c r="H8" s="18">
        <v>18.3675799086758</v>
      </c>
      <c r="I8" s="18">
        <v>60.639269406392692</v>
      </c>
      <c r="J8" s="18">
        <v>96.061643835616437</v>
      </c>
      <c r="K8" s="18">
        <v>70.296803652968038</v>
      </c>
      <c r="L8" s="120">
        <v>98.447488584474883</v>
      </c>
      <c r="M8" s="121">
        <v>99.257990867579906</v>
      </c>
      <c r="N8" s="121">
        <v>75.719178082191789</v>
      </c>
      <c r="O8" s="121">
        <v>99.052511415525117</v>
      </c>
      <c r="P8" s="122">
        <v>80.148401826484019</v>
      </c>
      <c r="Q8" s="120">
        <v>99.178082191780831</v>
      </c>
      <c r="R8" s="121">
        <v>98.447488584474883</v>
      </c>
      <c r="S8" s="130">
        <v>90.148401826484019</v>
      </c>
      <c r="T8" s="130">
        <v>90.696347031963469</v>
      </c>
      <c r="U8" s="121">
        <v>99.874429223744286</v>
      </c>
      <c r="V8" s="121">
        <v>97.591324200913249</v>
      </c>
      <c r="W8" s="131">
        <v>50.639269406392692</v>
      </c>
      <c r="Y8" s="11"/>
    </row>
    <row r="9" spans="1:25" ht="12.75" customHeight="1" x14ac:dyDescent="0.35">
      <c r="A9" s="71" t="s">
        <v>100</v>
      </c>
      <c r="B9" s="34">
        <v>0</v>
      </c>
      <c r="C9" s="35">
        <v>1</v>
      </c>
      <c r="D9" s="35">
        <v>0</v>
      </c>
      <c r="E9" s="35">
        <v>0</v>
      </c>
      <c r="F9" s="36">
        <v>2</v>
      </c>
      <c r="G9" s="37">
        <v>0</v>
      </c>
      <c r="H9" s="37">
        <v>0</v>
      </c>
      <c r="I9" s="37">
        <v>2</v>
      </c>
      <c r="J9" s="37">
        <v>1</v>
      </c>
      <c r="K9" s="37">
        <v>0</v>
      </c>
      <c r="L9" s="34">
        <v>3</v>
      </c>
      <c r="M9" s="35">
        <v>0</v>
      </c>
      <c r="N9" s="35">
        <v>1</v>
      </c>
      <c r="O9" s="35">
        <v>6</v>
      </c>
      <c r="P9" s="36">
        <v>1</v>
      </c>
      <c r="Q9" s="34">
        <v>1</v>
      </c>
      <c r="R9" s="35">
        <v>7</v>
      </c>
      <c r="S9" s="132">
        <v>3</v>
      </c>
      <c r="T9" s="132">
        <v>3</v>
      </c>
      <c r="U9" s="35">
        <v>0</v>
      </c>
      <c r="V9" s="35">
        <v>3</v>
      </c>
      <c r="W9" s="133">
        <v>0</v>
      </c>
    </row>
    <row r="10" spans="1:25" ht="12.75" customHeight="1" x14ac:dyDescent="0.35">
      <c r="A10" s="60"/>
      <c r="B10" s="46"/>
      <c r="C10" s="46"/>
      <c r="D10" s="46"/>
      <c r="E10" s="46"/>
      <c r="F10" s="46"/>
      <c r="G10" s="46"/>
      <c r="H10" s="46"/>
      <c r="I10" s="37"/>
      <c r="J10" s="37"/>
      <c r="K10" s="37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5" ht="12.75" customHeight="1" x14ac:dyDescent="0.35">
      <c r="A11" s="61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5" ht="12.75" customHeight="1" x14ac:dyDescent="0.35">
      <c r="A12" s="61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5" ht="12.75" customHeight="1" x14ac:dyDescent="0.35">
      <c r="A13" s="71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8"/>
      <c r="T13" s="38"/>
      <c r="U13" s="37"/>
      <c r="V13" s="37"/>
      <c r="W13" s="38"/>
    </row>
    <row r="14" spans="1:25" ht="12.75" customHeight="1" x14ac:dyDescent="0.3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5" ht="47.5" customHeight="1" x14ac:dyDescent="0.35">
      <c r="A15" s="72"/>
      <c r="B15" s="58"/>
      <c r="C15" s="58"/>
      <c r="D15" s="58"/>
      <c r="E15" s="58"/>
      <c r="F15" s="58"/>
      <c r="G15" s="73"/>
      <c r="H15" s="73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5" ht="12.75" customHeight="1" x14ac:dyDescent="0.35">
      <c r="A16" s="17"/>
      <c r="B16" s="11"/>
      <c r="C16" s="11"/>
      <c r="D16" s="11"/>
      <c r="E16" s="11"/>
      <c r="F16" s="11"/>
    </row>
    <row r="17" spans="1:8" ht="12.75" customHeight="1" x14ac:dyDescent="0.35">
      <c r="A17" s="17"/>
      <c r="B17" s="11"/>
      <c r="C17" s="11"/>
      <c r="D17" s="11"/>
      <c r="E17" s="11"/>
      <c r="F17" s="11"/>
    </row>
    <row r="18" spans="1:8" ht="12.75" customHeight="1" x14ac:dyDescent="0.35">
      <c r="A18" s="17"/>
      <c r="B18" s="11"/>
      <c r="C18" s="11"/>
      <c r="D18" s="11"/>
      <c r="E18" s="11"/>
      <c r="F18" s="11"/>
    </row>
    <row r="19" spans="1:8" ht="12.75" customHeight="1" x14ac:dyDescent="0.35">
      <c r="A19" s="17"/>
      <c r="B19" s="11"/>
      <c r="C19" s="11"/>
      <c r="D19" s="11"/>
      <c r="E19" s="11"/>
      <c r="F19" s="11"/>
    </row>
    <row r="20" spans="1:8" ht="12.75" customHeight="1" x14ac:dyDescent="0.35">
      <c r="A20" s="17"/>
      <c r="B20" s="11"/>
      <c r="C20" s="11"/>
      <c r="D20" s="11"/>
      <c r="E20" s="11"/>
      <c r="F20" s="11"/>
    </row>
    <row r="21" spans="1:8" ht="12.75" customHeight="1" x14ac:dyDescent="0.35">
      <c r="A21" s="17"/>
      <c r="B21" s="11"/>
      <c r="C21" s="11"/>
      <c r="D21" s="11"/>
      <c r="E21" s="11"/>
      <c r="F21" s="11"/>
    </row>
    <row r="22" spans="1:8" ht="12.75" customHeight="1" x14ac:dyDescent="0.35">
      <c r="A22" s="17"/>
      <c r="B22" s="11"/>
      <c r="C22" s="11"/>
      <c r="D22" s="11"/>
      <c r="E22" s="11"/>
      <c r="F22" s="11"/>
    </row>
    <row r="23" spans="1:8" ht="12.75" customHeight="1" x14ac:dyDescent="0.35">
      <c r="A23" s="17"/>
      <c r="B23" s="11"/>
      <c r="C23" s="11"/>
      <c r="D23" s="11"/>
      <c r="E23" s="11"/>
      <c r="F23" s="11"/>
    </row>
    <row r="24" spans="1:8" ht="12.75" customHeight="1" x14ac:dyDescent="0.35">
      <c r="A24" s="17"/>
      <c r="B24" s="19"/>
      <c r="C24" s="19"/>
      <c r="D24" s="19"/>
      <c r="E24" s="19"/>
      <c r="F24" s="19"/>
      <c r="G24" s="19"/>
      <c r="H24" s="19"/>
    </row>
    <row r="25" spans="1:8" ht="12.75" customHeight="1" x14ac:dyDescent="0.35">
      <c r="A25" s="17"/>
      <c r="B25" s="20"/>
      <c r="C25" s="20"/>
      <c r="D25" s="20"/>
      <c r="E25" s="20"/>
      <c r="F25" s="20"/>
      <c r="G25" s="20"/>
      <c r="H25" s="20"/>
    </row>
  </sheetData>
  <mergeCells count="4">
    <mergeCell ref="B5:F5"/>
    <mergeCell ref="L5:P5"/>
    <mergeCell ref="Q5:W5"/>
    <mergeCell ref="G5:K5"/>
  </mergeCells>
  <pageMargins left="0.7" right="0.7" top="0.75" bottom="0.75" header="0.3" footer="0.3"/>
  <pageSetup paperSize="9"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96800-031C-4FFC-BE94-B1FDB90B12BE}">
  <dimension ref="A1:T69"/>
  <sheetViews>
    <sheetView topLeftCell="A4" workbookViewId="0">
      <selection activeCell="K11" sqref="K11"/>
    </sheetView>
  </sheetViews>
  <sheetFormatPr defaultRowHeight="12.75" customHeight="1" x14ac:dyDescent="0.35"/>
  <cols>
    <col min="2" max="2" width="15.26953125" customWidth="1"/>
  </cols>
  <sheetData>
    <row r="1" spans="1:20" ht="12.75" customHeight="1" x14ac:dyDescent="0.35">
      <c r="A1" s="46"/>
      <c r="B1" s="46" t="s">
        <v>242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12.75" customHeight="1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12.75" customHeight="1" x14ac:dyDescent="0.35">
      <c r="A3" s="46"/>
      <c r="B3" s="64" t="s">
        <v>243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ht="12.75" customHeight="1" x14ac:dyDescent="0.3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ht="47.5" customHeight="1" x14ac:dyDescent="0.35">
      <c r="A5" s="46"/>
      <c r="B5" s="72" t="s">
        <v>66</v>
      </c>
      <c r="C5" s="58" t="s">
        <v>67</v>
      </c>
      <c r="D5" s="58" t="s">
        <v>68</v>
      </c>
      <c r="E5" s="58" t="s">
        <v>69</v>
      </c>
      <c r="F5" s="58" t="s">
        <v>70</v>
      </c>
      <c r="G5" s="58" t="s">
        <v>71</v>
      </c>
      <c r="H5" s="73" t="s">
        <v>60</v>
      </c>
      <c r="I5" s="73" t="s">
        <v>63</v>
      </c>
      <c r="J5" s="157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12.75" customHeight="1" x14ac:dyDescent="0.35">
      <c r="A6" s="46"/>
      <c r="B6" s="72">
        <v>2013</v>
      </c>
      <c r="C6" s="54">
        <v>1482</v>
      </c>
      <c r="D6" s="54">
        <v>5064</v>
      </c>
      <c r="E6" s="54">
        <v>1366</v>
      </c>
      <c r="F6" s="54">
        <v>4436</v>
      </c>
      <c r="G6" s="54">
        <v>1017</v>
      </c>
      <c r="H6" s="54"/>
      <c r="I6" s="54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12.75" customHeight="1" x14ac:dyDescent="0.35">
      <c r="A7" s="46"/>
      <c r="B7" s="72">
        <v>2014</v>
      </c>
      <c r="C7" s="54">
        <v>1316</v>
      </c>
      <c r="D7" s="54">
        <v>4091</v>
      </c>
      <c r="E7" s="54">
        <v>597</v>
      </c>
      <c r="F7" s="54">
        <v>1583</v>
      </c>
      <c r="G7" s="54">
        <v>785</v>
      </c>
      <c r="H7" s="54"/>
      <c r="I7" s="54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0" ht="12.75" customHeight="1" x14ac:dyDescent="0.35">
      <c r="A8" s="46"/>
      <c r="B8" s="72">
        <v>2015</v>
      </c>
      <c r="C8" s="54">
        <v>747</v>
      </c>
      <c r="D8" s="54">
        <v>2521</v>
      </c>
      <c r="E8" s="54">
        <v>693</v>
      </c>
      <c r="F8" s="54">
        <v>3460</v>
      </c>
      <c r="G8" s="54">
        <v>276</v>
      </c>
      <c r="H8" s="54"/>
      <c r="I8" s="54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ht="12.75" customHeight="1" x14ac:dyDescent="0.35">
      <c r="A9" s="46"/>
      <c r="B9" s="72">
        <v>2016</v>
      </c>
      <c r="C9" s="54">
        <v>5227</v>
      </c>
      <c r="D9" s="54">
        <v>7622</v>
      </c>
      <c r="E9" s="54">
        <v>2792</v>
      </c>
      <c r="F9" s="54">
        <v>4116</v>
      </c>
      <c r="G9" s="54">
        <v>1372</v>
      </c>
      <c r="H9" s="54"/>
      <c r="I9" s="54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0" ht="12.75" customHeight="1" x14ac:dyDescent="0.35">
      <c r="A10" s="46"/>
      <c r="B10" s="72">
        <v>2017</v>
      </c>
      <c r="C10" s="54">
        <v>3104</v>
      </c>
      <c r="D10" s="54">
        <v>5070</v>
      </c>
      <c r="E10" s="54">
        <v>1312</v>
      </c>
      <c r="F10" s="54">
        <v>1699</v>
      </c>
      <c r="G10" s="54">
        <v>4326</v>
      </c>
      <c r="H10" s="54"/>
      <c r="I10" s="54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</row>
    <row r="11" spans="1:20" ht="12.75" customHeight="1" x14ac:dyDescent="0.35">
      <c r="A11" s="46"/>
      <c r="B11" s="72">
        <v>2018</v>
      </c>
      <c r="C11" s="54">
        <v>7304</v>
      </c>
      <c r="D11" s="54">
        <v>13020</v>
      </c>
      <c r="E11" s="54">
        <v>5364</v>
      </c>
      <c r="F11" s="54">
        <v>4967</v>
      </c>
      <c r="G11" s="54">
        <v>3261</v>
      </c>
      <c r="H11" s="54"/>
      <c r="I11" s="54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</row>
    <row r="12" spans="1:20" ht="12.75" customHeight="1" x14ac:dyDescent="0.35">
      <c r="A12" s="46"/>
      <c r="B12" s="72">
        <v>2019</v>
      </c>
      <c r="C12" s="54">
        <v>4730</v>
      </c>
      <c r="D12" s="54">
        <v>13694</v>
      </c>
      <c r="E12" s="54"/>
      <c r="F12" s="54">
        <v>533</v>
      </c>
      <c r="G12" s="54">
        <v>3145</v>
      </c>
      <c r="H12" s="54"/>
      <c r="I12" s="54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</row>
    <row r="13" spans="1:20" ht="12.75" customHeight="1" x14ac:dyDescent="0.35">
      <c r="A13" s="46"/>
      <c r="B13" s="72">
        <v>2020</v>
      </c>
      <c r="C13" s="54">
        <v>4750</v>
      </c>
      <c r="D13" s="54">
        <v>5818</v>
      </c>
      <c r="E13" s="54">
        <v>2753</v>
      </c>
      <c r="F13" s="54">
        <v>3318</v>
      </c>
      <c r="G13" s="54">
        <v>3219</v>
      </c>
      <c r="H13" s="54"/>
      <c r="I13" s="54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12.75" customHeight="1" x14ac:dyDescent="0.35">
      <c r="A14" s="46"/>
      <c r="B14" s="72">
        <v>2021</v>
      </c>
      <c r="C14" s="54">
        <v>2335</v>
      </c>
      <c r="D14" s="54">
        <v>2961</v>
      </c>
      <c r="E14" s="54">
        <v>936</v>
      </c>
      <c r="F14" s="54">
        <v>1800</v>
      </c>
      <c r="G14" s="54">
        <v>1394</v>
      </c>
      <c r="H14" s="54">
        <v>460</v>
      </c>
      <c r="I14" s="54">
        <v>939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  <row r="15" spans="1:20" ht="12.75" customHeight="1" x14ac:dyDescent="0.35">
      <c r="A15" s="46"/>
      <c r="B15" s="72">
        <v>2022</v>
      </c>
      <c r="C15" s="54">
        <v>914</v>
      </c>
      <c r="D15" s="135">
        <v>4263.3600000000015</v>
      </c>
      <c r="E15" s="135">
        <v>1021.4000000000004</v>
      </c>
      <c r="F15" s="135">
        <v>1083.2000000000005</v>
      </c>
      <c r="G15" s="135">
        <v>987.80000000000007</v>
      </c>
      <c r="H15" s="135">
        <v>2314.8729560445181</v>
      </c>
      <c r="I15" s="135">
        <v>1000.9287062146753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0" ht="12.75" customHeight="1" x14ac:dyDescent="0.35">
      <c r="A16" s="46"/>
      <c r="B16" s="72" t="s">
        <v>65</v>
      </c>
      <c r="C16" s="134">
        <f>AVERAGE(C6:C15)</f>
        <v>3190.9</v>
      </c>
      <c r="D16" s="134">
        <f>AVERAGE(D6:D15)</f>
        <v>6412.4359999999997</v>
      </c>
      <c r="E16" s="134">
        <f>AVERAGE(E6:E15)</f>
        <v>1870.4888888888891</v>
      </c>
      <c r="F16" s="134">
        <f>AVERAGE(F6:F15)</f>
        <v>2699.52</v>
      </c>
      <c r="G16" s="134">
        <f t="shared" ref="G16" si="0">AVERAGE(G6:G15)</f>
        <v>1978.28</v>
      </c>
      <c r="H16" s="134">
        <f>AVERAGE(H6:H15)</f>
        <v>1387.4364780222591</v>
      </c>
      <c r="I16" s="134">
        <f>AVERAGE(I6:I15)</f>
        <v>969.96435310733773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</row>
    <row r="17" spans="1:20" ht="12.75" customHeight="1" x14ac:dyDescent="0.3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1:20" ht="12.75" customHeight="1" x14ac:dyDescent="0.3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0" ht="12.75" customHeight="1" x14ac:dyDescent="0.35">
      <c r="A19" s="46"/>
      <c r="B19" s="46"/>
      <c r="C19" s="58"/>
      <c r="D19" s="58"/>
      <c r="E19" s="46"/>
      <c r="F19" s="58"/>
      <c r="G19" s="58"/>
      <c r="H19" s="58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</row>
    <row r="21" spans="1:20" ht="12.75" customHeight="1" x14ac:dyDescent="0.3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ht="12.75" customHeight="1" x14ac:dyDescent="0.35">
      <c r="A22" s="46"/>
      <c r="B22" s="46" t="s">
        <v>218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1:20" ht="12.75" customHeight="1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</row>
    <row r="24" spans="1:20" ht="30.75" customHeight="1" x14ac:dyDescent="0.35">
      <c r="A24" s="46"/>
      <c r="B24" s="46" t="s">
        <v>194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1:20" ht="12.75" customHeight="1" x14ac:dyDescent="0.3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  <row r="26" spans="1:20" ht="12.75" customHeight="1" x14ac:dyDescent="0.3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</row>
    <row r="27" spans="1:20" ht="12.75" customHeight="1" x14ac:dyDescent="0.3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</row>
    <row r="28" spans="1:20" ht="12.75" customHeight="1" x14ac:dyDescent="0.3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</row>
    <row r="29" spans="1:20" ht="12.75" customHeight="1" x14ac:dyDescent="0.3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ht="12.75" customHeight="1" x14ac:dyDescent="0.3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</row>
    <row r="31" spans="1:20" ht="12.75" customHeight="1" x14ac:dyDescent="0.3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</row>
    <row r="32" spans="1:20" ht="12.75" customHeight="1" x14ac:dyDescent="0.3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</row>
    <row r="33" spans="1:20" ht="12.75" customHeight="1" x14ac:dyDescent="0.3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12.75" customHeight="1" x14ac:dyDescent="0.3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</row>
    <row r="35" spans="1:20" ht="12.75" customHeight="1" x14ac:dyDescent="0.3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ht="12.75" customHeight="1" x14ac:dyDescent="0.3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0" ht="12.75" customHeight="1" x14ac:dyDescent="0.3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ht="12.75" customHeight="1" x14ac:dyDescent="0.3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</row>
    <row r="39" spans="1:20" ht="12.75" customHeight="1" x14ac:dyDescent="0.3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0" ht="12.75" customHeight="1" x14ac:dyDescent="0.3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</row>
    <row r="41" spans="1:20" ht="12.75" customHeight="1" x14ac:dyDescent="0.3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</row>
    <row r="42" spans="1:20" ht="12.75" customHeight="1" x14ac:dyDescent="0.3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</row>
    <row r="43" spans="1:20" ht="12.75" customHeight="1" x14ac:dyDescent="0.3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</row>
    <row r="44" spans="1:20" ht="12.75" customHeight="1" x14ac:dyDescent="0.3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</row>
    <row r="45" spans="1:20" ht="12.75" customHeight="1" x14ac:dyDescent="0.3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ht="12.75" customHeight="1" x14ac:dyDescent="0.3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</row>
    <row r="47" spans="1:20" ht="12.75" customHeight="1" x14ac:dyDescent="0.3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0" ht="12.75" customHeight="1" x14ac:dyDescent="0.3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</row>
    <row r="49" spans="1:20" ht="12.75" customHeight="1" x14ac:dyDescent="0.3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1:20" ht="12.75" customHeight="1" x14ac:dyDescent="0.3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</row>
    <row r="51" spans="1:20" ht="12.75" customHeight="1" x14ac:dyDescent="0.3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</row>
    <row r="52" spans="1:20" ht="12.75" customHeight="1" x14ac:dyDescent="0.3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</row>
    <row r="53" spans="1:20" ht="12.75" customHeight="1" x14ac:dyDescent="0.3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ht="12.75" customHeight="1" x14ac:dyDescent="0.3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</row>
    <row r="55" spans="1:20" ht="12.75" customHeight="1" x14ac:dyDescent="0.3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0" ht="12.75" customHeight="1" x14ac:dyDescent="0.3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</row>
    <row r="57" spans="1:20" ht="12.75" customHeight="1" x14ac:dyDescent="0.3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</row>
    <row r="58" spans="1:20" ht="12.75" customHeight="1" x14ac:dyDescent="0.3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</row>
    <row r="59" spans="1:20" ht="12.75" customHeight="1" x14ac:dyDescent="0.3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</row>
    <row r="60" spans="1:20" ht="12.75" customHeight="1" x14ac:dyDescent="0.3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</row>
    <row r="61" spans="1:20" ht="12.75" customHeight="1" x14ac:dyDescent="0.3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0" ht="12.75" customHeight="1" x14ac:dyDescent="0.3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</row>
    <row r="63" spans="1:20" ht="12.75" customHeight="1" x14ac:dyDescent="0.3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</row>
    <row r="64" spans="1:20" ht="12.75" customHeight="1" x14ac:dyDescent="0.3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  <row r="65" spans="1:20" ht="12.75" customHeight="1" x14ac:dyDescent="0.3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ht="12.75" customHeight="1" x14ac:dyDescent="0.3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</row>
    <row r="67" spans="1:20" ht="12.75" customHeight="1" x14ac:dyDescent="0.3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</row>
    <row r="68" spans="1:20" ht="12.75" customHeight="1" x14ac:dyDescent="0.3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1:20" ht="12.75" customHeight="1" x14ac:dyDescent="0.3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6</vt:i4>
      </vt:variant>
    </vt:vector>
  </HeadingPairs>
  <TitlesOfParts>
    <vt:vector size="29" baseType="lpstr">
      <vt:lpstr>Read me_Instructions</vt:lpstr>
      <vt:lpstr>Table A1_NO2 </vt:lpstr>
      <vt:lpstr>Table  A2 NO2</vt:lpstr>
      <vt:lpstr>Table A3 NOx </vt:lpstr>
      <vt:lpstr>Table A4 NOx</vt:lpstr>
      <vt:lpstr>Table A5 SO2</vt:lpstr>
      <vt:lpstr>Table A6 CO</vt:lpstr>
      <vt:lpstr>Table A7 O3</vt:lpstr>
      <vt:lpstr>Table  A8 O3</vt:lpstr>
      <vt:lpstr>Table A9 PM10</vt:lpstr>
      <vt:lpstr>Table A10 PM 10</vt:lpstr>
      <vt:lpstr>Table A11 PM10</vt:lpstr>
      <vt:lpstr>Table A12 PM2.5</vt:lpstr>
      <vt:lpstr>Table A13 PM 2.5</vt:lpstr>
      <vt:lpstr>Table A14 PM2.5</vt:lpstr>
      <vt:lpstr>Table A15 </vt:lpstr>
      <vt:lpstr>Tables A16 </vt:lpstr>
      <vt:lpstr>Tables A17 </vt:lpstr>
      <vt:lpstr>Table A18  </vt:lpstr>
      <vt:lpstr>Table A19 Hg</vt:lpstr>
      <vt:lpstr>Table A20</vt:lpstr>
      <vt:lpstr>Table 21 </vt:lpstr>
      <vt:lpstr>Table 22</vt:lpstr>
      <vt:lpstr>'Table A1_NO2 '!_ftn3</vt:lpstr>
      <vt:lpstr>'Table A1_NO2 '!_ftnref1</vt:lpstr>
      <vt:lpstr>'Table A1_NO2 '!_ftnref2</vt:lpstr>
      <vt:lpstr>'Table A1_NO2 '!_ftnref3</vt:lpstr>
      <vt:lpstr>'Table A15 '!_Ref428969531</vt:lpstr>
      <vt:lpstr>'Table A6 CO'!Print_Area</vt:lpstr>
    </vt:vector>
  </TitlesOfParts>
  <Company>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Hanley</dc:creator>
  <cp:lastModifiedBy>Emilia Hanley</cp:lastModifiedBy>
  <dcterms:created xsi:type="dcterms:W3CDTF">2022-06-20T13:03:21Z</dcterms:created>
  <dcterms:modified xsi:type="dcterms:W3CDTF">2024-11-29T12:48:25Z</dcterms:modified>
</cp:coreProperties>
</file>